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rimus\Desktop\"/>
    </mc:Choice>
  </mc:AlternateContent>
  <xr:revisionPtr revIDLastSave="0" documentId="8_{7EB0540F-40A0-4D60-AFFC-EA82E3023057}" xr6:coauthVersionLast="47" xr6:coauthVersionMax="47" xr10:uidLastSave="{00000000-0000-0000-0000-000000000000}"/>
  <bookViews>
    <workbookView xWindow="-110" yWindow="-110" windowWidth="19420" windowHeight="10420" firstSheet="1" activeTab="1" xr2:uid="{E5939285-918E-4EEF-91EF-7FF491C34E53}"/>
  </bookViews>
  <sheets>
    <sheet name="formatter" sheetId="1" state="veryHidden" r:id="rId1"/>
    <sheet name="Kalendar" sheetId="2" r:id="rId2"/>
  </sheets>
  <definedNames>
    <definedName name="_xlnm._FilterDatabase" localSheetId="0" hidden="1">formatter!$A$1:$H$1</definedName>
    <definedName name="qry_Kalendar_Ext">Kalendar!$A$3:$I$126</definedName>
    <definedName name="qry_Kalendar_Int">#REF!</definedName>
    <definedName name="qry_Kalendar_Int_And_Ext">#REF!</definedName>
    <definedName name="qry_Tecajevi_Za_Kalendar">#REF!</definedName>
    <definedName name="qry_Tecajevi_Za_Kalendar_Internal_And_External">#REF!</definedName>
    <definedName name="RADNI_KALENDAR">formatter!$A$1:$H$139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K6" i="2" s="1"/>
  <c r="J7" i="2"/>
  <c r="K7" i="2" s="1"/>
  <c r="J8" i="2"/>
  <c r="K8" i="2" s="1"/>
  <c r="J9" i="2"/>
  <c r="K9" i="2" s="1"/>
  <c r="J10" i="2"/>
  <c r="J11" i="2"/>
  <c r="K11" i="2" s="1"/>
  <c r="J12" i="2"/>
  <c r="K12" i="2" s="1"/>
  <c r="J13" i="2"/>
  <c r="K13" i="2" s="1"/>
  <c r="J14" i="2"/>
  <c r="K14" i="2" s="1"/>
  <c r="J15" i="2"/>
  <c r="J16" i="2"/>
  <c r="K16" i="2" s="1"/>
  <c r="J17" i="2"/>
  <c r="K17" i="2"/>
  <c r="J18" i="2"/>
  <c r="K18" i="2" s="1"/>
  <c r="J19" i="2"/>
  <c r="J20" i="2"/>
  <c r="K20" i="2" s="1"/>
  <c r="J21" i="2"/>
  <c r="K21" i="2" s="1"/>
  <c r="J22" i="2"/>
  <c r="K22" i="2" s="1"/>
  <c r="J23" i="2"/>
  <c r="J24" i="2"/>
  <c r="K24" i="2" s="1"/>
  <c r="J25" i="2"/>
  <c r="J26" i="2"/>
  <c r="K26" i="2"/>
  <c r="J27" i="2"/>
  <c r="J28" i="2"/>
  <c r="K28" i="2" s="1"/>
  <c r="J29" i="2"/>
  <c r="K29" i="2" s="1"/>
  <c r="J30" i="2"/>
  <c r="K31" i="2" s="1"/>
  <c r="J31" i="2"/>
  <c r="J32" i="2"/>
  <c r="K32" i="2"/>
  <c r="J33" i="2"/>
  <c r="K33" i="2"/>
  <c r="J34" i="2"/>
  <c r="K34" i="2" s="1"/>
  <c r="J35" i="2"/>
  <c r="J36" i="2"/>
  <c r="K36" i="2" s="1"/>
  <c r="J37" i="2"/>
  <c r="K37" i="2" s="1"/>
  <c r="J38" i="2"/>
  <c r="K38" i="2" s="1"/>
  <c r="J39" i="2"/>
  <c r="J40" i="2"/>
  <c r="K40" i="2" s="1"/>
  <c r="J41" i="2"/>
  <c r="J42" i="2"/>
  <c r="K42" i="2"/>
  <c r="J43" i="2"/>
  <c r="J44" i="2"/>
  <c r="K44" i="2" s="1"/>
  <c r="J45" i="2"/>
  <c r="K45" i="2" s="1"/>
  <c r="J46" i="2"/>
  <c r="K47" i="2" s="1"/>
  <c r="J47" i="2"/>
  <c r="J48" i="2"/>
  <c r="K48" i="2"/>
  <c r="J49" i="2"/>
  <c r="K49" i="2"/>
  <c r="J50" i="2"/>
  <c r="K50" i="2" s="1"/>
  <c r="J51" i="2"/>
  <c r="J52" i="2"/>
  <c r="K52" i="2" s="1"/>
  <c r="J53" i="2"/>
  <c r="K53" i="2" s="1"/>
  <c r="J54" i="2"/>
  <c r="K54" i="2" s="1"/>
  <c r="J55" i="2"/>
  <c r="J56" i="2"/>
  <c r="K56" i="2" s="1"/>
  <c r="J57" i="2"/>
  <c r="J58" i="2"/>
  <c r="K58" i="2"/>
  <c r="J59" i="2"/>
  <c r="J60" i="2"/>
  <c r="K60" i="2" s="1"/>
  <c r="J61" i="2"/>
  <c r="K61" i="2" s="1"/>
  <c r="J62" i="2"/>
  <c r="K62" i="2" s="1"/>
  <c r="J63" i="2"/>
  <c r="J64" i="2"/>
  <c r="K65" i="2" s="1"/>
  <c r="K64" i="2"/>
  <c r="J65" i="2"/>
  <c r="J66" i="2"/>
  <c r="K66" i="2" s="1"/>
  <c r="J67" i="2"/>
  <c r="J68" i="2"/>
  <c r="K68" i="2" s="1"/>
  <c r="J69" i="2"/>
  <c r="K69" i="2" s="1"/>
  <c r="J70" i="2"/>
  <c r="K70" i="2" s="1"/>
  <c r="J71" i="2"/>
  <c r="J72" i="2"/>
  <c r="K72" i="2" s="1"/>
  <c r="J73" i="2"/>
  <c r="J74" i="2"/>
  <c r="K74" i="2"/>
  <c r="J75" i="2"/>
  <c r="J76" i="2"/>
  <c r="K76" i="2" s="1"/>
  <c r="J77" i="2"/>
  <c r="K77" i="2" s="1"/>
  <c r="J78" i="2"/>
  <c r="K78" i="2" s="1"/>
  <c r="J79" i="2"/>
  <c r="J80" i="2"/>
  <c r="K80" i="2"/>
  <c r="J81" i="2"/>
  <c r="K81" i="2"/>
  <c r="J82" i="2"/>
  <c r="K82" i="2"/>
  <c r="J83" i="2"/>
  <c r="J84" i="2"/>
  <c r="K84" i="2" s="1"/>
  <c r="J85" i="2"/>
  <c r="K86" i="2" s="1"/>
  <c r="J86" i="2"/>
  <c r="J87" i="2"/>
  <c r="K87" i="2"/>
  <c r="J88" i="2"/>
  <c r="K88" i="2"/>
  <c r="J89" i="2"/>
  <c r="K89" i="2"/>
  <c r="J90" i="2"/>
  <c r="K90" i="2"/>
  <c r="J91" i="2"/>
  <c r="K91" i="2" s="1"/>
  <c r="J92" i="2"/>
  <c r="K92" i="2" s="1"/>
  <c r="J93" i="2"/>
  <c r="K94" i="2" s="1"/>
  <c r="J94" i="2"/>
  <c r="J95" i="2"/>
  <c r="K95" i="2"/>
  <c r="J96" i="2"/>
  <c r="K96" i="2"/>
  <c r="J97" i="2"/>
  <c r="K97" i="2"/>
  <c r="J98" i="2"/>
  <c r="K98" i="2"/>
  <c r="J99" i="2"/>
  <c r="K99" i="2" s="1"/>
  <c r="J100" i="2"/>
  <c r="K100" i="2" s="1"/>
  <c r="J101" i="2"/>
  <c r="K102" i="2" s="1"/>
  <c r="J102" i="2"/>
  <c r="J103" i="2"/>
  <c r="K103" i="2"/>
  <c r="J104" i="2"/>
  <c r="K104" i="2"/>
  <c r="J105" i="2"/>
  <c r="K105" i="2"/>
  <c r="J106" i="2"/>
  <c r="K106" i="2"/>
  <c r="J107" i="2"/>
  <c r="K107" i="2" s="1"/>
  <c r="J108" i="2"/>
  <c r="K108" i="2" s="1"/>
  <c r="J109" i="2"/>
  <c r="K110" i="2" s="1"/>
  <c r="J110" i="2"/>
  <c r="J111" i="2"/>
  <c r="K111" i="2"/>
  <c r="J112" i="2"/>
  <c r="K112" i="2"/>
  <c r="J113" i="2"/>
  <c r="K113" i="2"/>
  <c r="J114" i="2"/>
  <c r="K114" i="2"/>
  <c r="J115" i="2"/>
  <c r="K115" i="2" s="1"/>
  <c r="J116" i="2"/>
  <c r="K116" i="2" s="1"/>
  <c r="J117" i="2"/>
  <c r="K118" i="2" s="1"/>
  <c r="J118" i="2"/>
  <c r="J119" i="2"/>
  <c r="K119" i="2"/>
  <c r="J120" i="2"/>
  <c r="K120" i="2"/>
  <c r="J121" i="2"/>
  <c r="K121" i="2"/>
  <c r="J122" i="2"/>
  <c r="K122" i="2"/>
  <c r="J123" i="2"/>
  <c r="K123" i="2" s="1"/>
  <c r="J124" i="2"/>
  <c r="K124" i="2" s="1"/>
  <c r="J125" i="2"/>
  <c r="K126" i="2" s="1"/>
  <c r="J126" i="2"/>
  <c r="J5" i="2"/>
  <c r="J4" i="2"/>
  <c r="J4" i="1"/>
  <c r="J5" i="1"/>
  <c r="K5" i="1"/>
  <c r="L5" i="1" s="1"/>
  <c r="K75" i="2" l="1"/>
  <c r="K59" i="2"/>
  <c r="K43" i="2"/>
  <c r="K27" i="2"/>
  <c r="K10" i="2"/>
  <c r="K79" i="2"/>
  <c r="K57" i="2"/>
  <c r="K41" i="2"/>
  <c r="K25" i="2"/>
  <c r="K15" i="2"/>
  <c r="K73" i="2"/>
  <c r="K63" i="2"/>
  <c r="K5" i="2"/>
  <c r="L5" i="2" s="1"/>
  <c r="L6" i="2" s="1"/>
  <c r="L7" i="2" s="1"/>
  <c r="L8" i="2" s="1"/>
  <c r="L9" i="2" s="1"/>
  <c r="K83" i="2"/>
  <c r="K67" i="2"/>
  <c r="K51" i="2"/>
  <c r="K35" i="2"/>
  <c r="K19" i="2"/>
  <c r="K46" i="2"/>
  <c r="K30" i="2"/>
  <c r="K71" i="2"/>
  <c r="K55" i="2"/>
  <c r="K39" i="2"/>
  <c r="K23" i="2"/>
  <c r="K125" i="2"/>
  <c r="K117" i="2"/>
  <c r="K109" i="2"/>
  <c r="K101" i="2"/>
  <c r="K93" i="2"/>
  <c r="K85" i="2"/>
  <c r="L10" i="2" l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</calcChain>
</file>

<file path=xl/sharedStrings.xml><?xml version="1.0" encoding="utf-8"?>
<sst xmlns="http://schemas.openxmlformats.org/spreadsheetml/2006/main" count="303" uniqueCount="163">
  <si>
    <t>Naziv</t>
  </si>
  <si>
    <t>LZU kod / 3PP</t>
  </si>
  <si>
    <t>Trajanje</t>
  </si>
  <si>
    <t>Od</t>
  </si>
  <si>
    <t>Do</t>
  </si>
  <si>
    <t>Lokacija</t>
  </si>
  <si>
    <t>Maksimum polaznika</t>
  </si>
  <si>
    <t>Prijavljeno</t>
  </si>
  <si>
    <t>Slobodno</t>
  </si>
  <si>
    <t>Linux Basic</t>
  </si>
  <si>
    <t>Zagreb</t>
  </si>
  <si>
    <t>vCSCF 1 Operation and Configuration</t>
  </si>
  <si>
    <t>LZU1082451</t>
  </si>
  <si>
    <t>online</t>
  </si>
  <si>
    <t>RAN Slicing</t>
  </si>
  <si>
    <t>vMTAS 1 Operation and Configuration</t>
  </si>
  <si>
    <t>LZU1082224</t>
  </si>
  <si>
    <t>vSBC 2 Operation and Configuration</t>
  </si>
  <si>
    <t>LZU1082515</t>
  </si>
  <si>
    <t>Java Advanced</t>
  </si>
  <si>
    <t>LZU1501552</t>
  </si>
  <si>
    <t>Split</t>
  </si>
  <si>
    <t>NLP praktičarski trening - Modul 1</t>
  </si>
  <si>
    <t>LZUBB2011</t>
  </si>
  <si>
    <t>vMRF 1 Operation and Configuration</t>
  </si>
  <si>
    <t>MINI-LINK 6600/6200 Maintenance and Troubleshooting</t>
  </si>
  <si>
    <t>LZU1084256 R2A</t>
  </si>
  <si>
    <t>Priština</t>
  </si>
  <si>
    <t>IP Works 2 Operation and Maintenance for IMS</t>
  </si>
  <si>
    <t>LZU1082659 VCT</t>
  </si>
  <si>
    <t>Design Patterns</t>
  </si>
  <si>
    <t>5G RAN NR Air Interface</t>
  </si>
  <si>
    <t>LZU1084178</t>
  </si>
  <si>
    <t>Učinkovito primanje i davanje feedbacka</t>
  </si>
  <si>
    <t>LZU1511571</t>
  </si>
  <si>
    <t>5G RAN NR Coverage and Capacity Dimensioning</t>
  </si>
  <si>
    <t>LZU1082803</t>
  </si>
  <si>
    <t>5G RAN NR Initial Tuning</t>
  </si>
  <si>
    <t>LZU1082984</t>
  </si>
  <si>
    <t>on-line meeting</t>
  </si>
  <si>
    <t>Vještine komuniciranja i prezentiranja</t>
  </si>
  <si>
    <t>LZUBA 107 3044</t>
  </si>
  <si>
    <t>5G RAN NR Performance Management</t>
  </si>
  <si>
    <t>LZU1082805</t>
  </si>
  <si>
    <t>BaseBand tečaj</t>
  </si>
  <si>
    <t>Customized</t>
  </si>
  <si>
    <t>NLP praktičarski trening - Modul 2</t>
  </si>
  <si>
    <t>LZUBB2012</t>
  </si>
  <si>
    <t>Massive MIMO and Beamforming for 5G</t>
  </si>
  <si>
    <t>LZU1084179</t>
  </si>
  <si>
    <t>Microsoft Power BI Data Analyst</t>
  </si>
  <si>
    <t>Vođenje sastanaka</t>
  </si>
  <si>
    <t>LZUBA108XXX</t>
  </si>
  <si>
    <t>Ruski jezik C</t>
  </si>
  <si>
    <t>Hrvatski jezik</t>
  </si>
  <si>
    <t>MiVoice MX-ONE</t>
  </si>
  <si>
    <t>HPE OneView for Synergy Advanced Topics training</t>
  </si>
  <si>
    <t>Jezik utjecaja - metaprogrami</t>
  </si>
  <si>
    <t>NLP praktičarski trening - Modul 3</t>
  </si>
  <si>
    <t>LZUBB2013</t>
  </si>
  <si>
    <t>C++ programiranje</t>
  </si>
  <si>
    <t>LZU1421010</t>
  </si>
  <si>
    <t>Novine u Zakonu o trgovačkim društvima i Zakonu o sudskom registru</t>
  </si>
  <si>
    <t>Konferencija Smart Cities</t>
  </si>
  <si>
    <t>Asertivna komunikacija</t>
  </si>
  <si>
    <t>LZUBB1022</t>
  </si>
  <si>
    <t>LTE L23 Advanced Radio Network Features</t>
  </si>
  <si>
    <t>LZU1084475</t>
  </si>
  <si>
    <t>Normativna baza osoba</t>
  </si>
  <si>
    <t>Rijeka</t>
  </si>
  <si>
    <t>Uvod i administracija sustava</t>
  </si>
  <si>
    <t>Upravljanje korisnicima i korisničkim ulogama</t>
  </si>
  <si>
    <t>Upravljanje upisnikom arhiva i posjednika gradiva izvan arhiva</t>
  </si>
  <si>
    <t>Obrada i opis gradiva</t>
  </si>
  <si>
    <t>Normativna baza mjesta</t>
  </si>
  <si>
    <t>Upravljanje gradivom u fizičkom obliku</t>
  </si>
  <si>
    <t>Komunikacija sa teškim sugovornicima</t>
  </si>
  <si>
    <t>LZUBB1023</t>
  </si>
  <si>
    <t>Upravljanje korištenjem gradiva</t>
  </si>
  <si>
    <t>Upravljanje rokovima čuvanja I izlučivanjem gradiva</t>
  </si>
  <si>
    <t>Servis za pobiranje mrežno dostupnog gradiva</t>
  </si>
  <si>
    <t>Upravljanje dokumentacijom</t>
  </si>
  <si>
    <t>Upravljanje postupkom konzervacije I resauracije gradiva</t>
  </si>
  <si>
    <t>Javni katalog (Virtualna izložba)</t>
  </si>
  <si>
    <t>Servis za upravljanje postupkom digitalizacije</t>
  </si>
  <si>
    <t>MINI-LINK 6600/6200 Advanced Ethernet Operations</t>
  </si>
  <si>
    <t>LZU1084149-R1A</t>
  </si>
  <si>
    <t>NLP praktičarski trening - Modul 4</t>
  </si>
  <si>
    <t>LZUBB2014</t>
  </si>
  <si>
    <t>Java Basic</t>
  </si>
  <si>
    <t>Python Language Basics</t>
  </si>
  <si>
    <t>LZU1430423</t>
  </si>
  <si>
    <t>5G RAN Compute Node Operation and Configuration</t>
  </si>
  <si>
    <t>LZU1082806</t>
  </si>
  <si>
    <t>Massive MIMO/AAS Operation, Configuration, Troubleshooting</t>
  </si>
  <si>
    <t>LZU1084161</t>
  </si>
  <si>
    <t>LTE Carrier Aggregation - Design and Optimization</t>
  </si>
  <si>
    <t>Učinkovito postavljanje ciljeva</t>
  </si>
  <si>
    <t>LZU1511569</t>
  </si>
  <si>
    <t>AMOS for RAN Operations</t>
  </si>
  <si>
    <t>LZU1084398</t>
  </si>
  <si>
    <t>Edukacija za djelatnike MPU</t>
  </si>
  <si>
    <t>Baseband Radio Node – Troubleshooting</t>
  </si>
  <si>
    <t>LZU1082767</t>
  </si>
  <si>
    <t>MINI-LINK 6600 customized</t>
  </si>
  <si>
    <t>NLP praktičarski trening - Modul 5</t>
  </si>
  <si>
    <t>LZUBB2015</t>
  </si>
  <si>
    <t>Edukacija za djelatnike CDU</t>
  </si>
  <si>
    <t>Briga za kupce ili poslovna komunikacija</t>
  </si>
  <si>
    <t>LZU1083214</t>
  </si>
  <si>
    <t>Upravljanje vremenom</t>
  </si>
  <si>
    <t>LZU1511570</t>
  </si>
  <si>
    <t>Posao i stres</t>
  </si>
  <si>
    <t>LZU1511733</t>
  </si>
  <si>
    <t>ISO 22301</t>
  </si>
  <si>
    <t>NLP praktičarski trening - Modul 6</t>
  </si>
  <si>
    <t>LZUBB2016</t>
  </si>
  <si>
    <t>Korištenja i upravljanja sustavom _x000D_
za nadzor državne granice</t>
  </si>
  <si>
    <t>Controller 6610 Operation_x000D_
and Configuration and Radio and Baseband customized training</t>
  </si>
  <si>
    <t>CNOM in Network Management for EPC and IMS</t>
  </si>
  <si>
    <t>LZU1084396</t>
  </si>
  <si>
    <t>ENM 22 Operations for Core Networks (Add-on Exercises)</t>
  </si>
  <si>
    <t>LZU1084349</t>
  </si>
  <si>
    <t>SGSN-MME 1 Administration</t>
  </si>
  <si>
    <t>LZU1082498</t>
  </si>
  <si>
    <t>SGSN-MME 1 Configuration</t>
  </si>
  <si>
    <t>EPG 3 Operation and Configuration</t>
  </si>
  <si>
    <t>vDSC 1 Operation and Configuration</t>
  </si>
  <si>
    <t>NLP praktičarski trening - Modul 7</t>
  </si>
  <si>
    <t>LZUBB2017</t>
  </si>
  <si>
    <t>SAPC 1 Operation and Configuration</t>
  </si>
  <si>
    <t>WMG 2 Operation and Configuration</t>
  </si>
  <si>
    <t>NLP u poslu</t>
  </si>
  <si>
    <t>LZU1511568</t>
  </si>
  <si>
    <t>NLP praktičarski trening - Modul 8</t>
  </si>
  <si>
    <t>LZUBB2018</t>
  </si>
  <si>
    <t>HLR-FE 1 Operation and Configuration</t>
  </si>
  <si>
    <t>HSS-FE &amp; HSS_SLF 17 Operation and Configuration for VoLTE</t>
  </si>
  <si>
    <t>LZU1082422</t>
  </si>
  <si>
    <t>CUDB 1 Operation &amp; Service Configuration</t>
  </si>
  <si>
    <t>EDA 1 Operation and Provisioning</t>
  </si>
  <si>
    <t>vAPG 43L Operation and Maintenance</t>
  </si>
  <si>
    <t>NLP praktičarski trening - Modul 9</t>
  </si>
  <si>
    <t>LZUBB2019</t>
  </si>
  <si>
    <t>C Programming for 5G Telecommunication</t>
  </si>
  <si>
    <t>Rješavanje konflikata</t>
  </si>
  <si>
    <t>LZU1511572</t>
  </si>
  <si>
    <t>Linux Advanced</t>
  </si>
  <si>
    <t>Python Language Advanced</t>
  </si>
  <si>
    <t>LZU1500681</t>
  </si>
  <si>
    <t>Učinkovito poslovno pismo</t>
  </si>
  <si>
    <t>NLP praktičarski trening - Modul 10</t>
  </si>
  <si>
    <t>LZUBB2020</t>
  </si>
  <si>
    <t>React JavaScript</t>
  </si>
  <si>
    <t>Financije za nefinancijaše</t>
  </si>
  <si>
    <t>Openstack private cloud administration OST-104</t>
  </si>
  <si>
    <t>LZU1501550</t>
  </si>
  <si>
    <t>Consulting Skills Workshop</t>
  </si>
  <si>
    <t>3PP06</t>
  </si>
  <si>
    <t>NLP prezentacijske vještine</t>
  </si>
  <si>
    <t>LZU1511734</t>
  </si>
  <si>
    <t>Advanced Consulting Skills</t>
  </si>
  <si>
    <t>LZU1410654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</si>
</sst>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3" formatCode="[$-41A]&quot;Stanje na dan &quot;d/\ m/\ yyyy/"/>
    <numFmt numFmtId="174" formatCode="[$-41A]d/\ m/\ yyyy/"/>
  </numFmts>
  <fonts count="4">
    <font>
      <sz val="10"/>
      <name val="MS Sans Serif"/>
      <charset val="238"/>
    </font>
    <font>
      <sz val="8"/>
      <name val="MS Sans Serif"/>
      <family val="2"/>
    </font>
    <font>
      <sz val="10"/>
      <name val="Verdana"/>
      <family val="2"/>
      <charset val="238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Protection="1">
      <protection hidden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173" fontId="3" fillId="0" borderId="0" xfId="0" applyNumberFormat="1" applyFont="1"/>
    <xf numFmtId="174" fontId="2" fillId="0" borderId="0" xfId="0" applyNumberFormat="1" applyFont="1" applyAlignment="1">
      <alignment horizontal="center"/>
    </xf>
    <xf numFmtId="17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C4116-A66C-47C0-80D0-C0714880F3CA}">
  <sheetPr codeName="Sheet1"/>
  <dimension ref="A1:L5"/>
  <sheetViews>
    <sheetView workbookViewId="0">
      <pane ySplit="3" topLeftCell="A4" activePane="bottomLeft" state="frozen"/>
      <selection pane="bottomLeft"/>
    </sheetView>
  </sheetViews>
  <sheetFormatPr defaultColWidth="13.453125" defaultRowHeight="13.5"/>
  <cols>
    <col min="1" max="1" width="73.7265625" style="1" customWidth="1"/>
    <col min="2" max="2" width="18.7265625" style="1" customWidth="1"/>
    <col min="3" max="3" width="13.453125" style="3" customWidth="1"/>
    <col min="4" max="5" width="13.453125" style="9" customWidth="1"/>
    <col min="6" max="6" width="13.453125" style="3" customWidth="1"/>
    <col min="7" max="7" width="13.7265625" style="3" customWidth="1"/>
    <col min="8" max="8" width="12.7265625" style="3" customWidth="1"/>
    <col min="9" max="9" width="10.7265625" style="3" customWidth="1"/>
    <col min="10" max="10" width="6.7265625" style="4" hidden="1" customWidth="1"/>
    <col min="11" max="11" width="6.81640625" style="4" hidden="1" customWidth="1"/>
    <col min="12" max="12" width="2.1796875" style="4" hidden="1" customWidth="1"/>
    <col min="13" max="16384" width="13.453125" style="2"/>
  </cols>
  <sheetData>
    <row r="1" spans="1:12">
      <c r="A1" s="8"/>
    </row>
    <row r="3" spans="1:12" s="7" customFormat="1" ht="30" customHeight="1">
      <c r="A3" s="5"/>
      <c r="B3" s="5"/>
      <c r="C3" s="5"/>
      <c r="D3" s="10"/>
      <c r="E3" s="10"/>
      <c r="F3" s="5"/>
      <c r="G3" s="5"/>
      <c r="H3" s="5"/>
      <c r="I3" s="5"/>
      <c r="J3" s="6"/>
      <c r="K3" s="6"/>
      <c r="L3" s="6"/>
    </row>
    <row r="4" spans="1:12">
      <c r="J4" s="4">
        <f>YEAR(D4)*12+MONTH(D4)</f>
        <v>22801</v>
      </c>
      <c r="K4" s="4" t="b">
        <v>1</v>
      </c>
      <c r="L4" s="4">
        <v>1</v>
      </c>
    </row>
    <row r="5" spans="1:12">
      <c r="J5" s="4">
        <f>YEAR(D5)*12+MONTH(D5)</f>
        <v>22801</v>
      </c>
      <c r="K5" s="4" t="b">
        <f ca="1">J5&lt;&gt;OFFSET(J5,-1,0)</f>
        <v>0</v>
      </c>
      <c r="L5" s="4">
        <f ca="1">IF(K5=FALSE,OFFSET(L5,-1,0),1-OFFSET(L5,-1,0))</f>
        <v>1</v>
      </c>
    </row>
  </sheetData>
  <sheetProtection algorithmName="SHA-512" hashValue="1xRhYM64Kt5jhrDLD7Weru4paSETlOVdrS5InCIckjmlt6RyaZv0+Kmrku/L1Q4bhIqi1UBOHy0OAeQJVAFUwg==" saltValue="vO96zZxg7p1LwXMHMojPJg==" spinCount="100000" sheet="1" objects="1" scenarios="1"/>
  <phoneticPr fontId="1" type="noConversion"/>
  <conditionalFormatting sqref="A1:I1048576">
    <cfRule type="expression" dxfId="5" priority="1" stopIfTrue="1">
      <formula>ROW($A1)=3</formula>
    </cfRule>
    <cfRule type="expression" dxfId="4" priority="2" stopIfTrue="1">
      <formula>AND(ISBLANK($A1)=FALSE,ROW($A1)&gt;3,$L1=1)</formula>
    </cfRule>
    <cfRule type="expression" dxfId="3" priority="3" stopIfTrue="1">
      <formula>AND(ISBLANK($A1)=FALSE,ROW($A1)&gt;3,$L1=0)</formula>
    </cfRule>
  </conditionalFormatting>
  <pageMargins left="0.75" right="0.75" top="1" bottom="1" header="0.5" footer="0.5"/>
  <pageSetup paperSize="9" orientation="portrait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77DC1-EC38-4AC2-80B2-3865B7445B1C}">
  <sheetPr codeName="Sheet2"/>
  <dimension ref="A1:L465"/>
  <sheetViews>
    <sheetView tabSelected="1" workbookViewId="0">
      <pane ySplit="3" topLeftCell="A73" activePane="bottomLeft" state="frozen"/>
      <selection pane="bottomLeft" activeCell="A4" sqref="A4:IV85"/>
    </sheetView>
  </sheetViews>
  <sheetFormatPr defaultColWidth="13.453125" defaultRowHeight="13"/>
  <cols>
    <col min="1" max="1" width="73.7265625" style="1" customWidth="1"/>
    <col min="2" max="2" width="18.7265625" style="1" customWidth="1"/>
    <col min="3" max="3" width="9.453125" style="3" bestFit="1" customWidth="1"/>
    <col min="4" max="5" width="13.7265625" style="9" bestFit="1" customWidth="1"/>
    <col min="6" max="6" width="15.6328125" style="3" bestFit="1" customWidth="1"/>
    <col min="7" max="7" width="13.7265625" style="3" customWidth="1"/>
    <col min="8" max="8" width="12.7265625" style="3" customWidth="1"/>
    <col min="9" max="9" width="10.7265625" style="3" customWidth="1"/>
    <col min="10" max="10" width="6.7265625" style="4" hidden="1" customWidth="1"/>
    <col min="11" max="11" width="6.81640625" style="4" hidden="1" customWidth="1"/>
    <col min="12" max="12" width="2.1796875" style="4" hidden="1" customWidth="1"/>
    <col min="13" max="16384" width="13.453125" style="2"/>
  </cols>
  <sheetData>
    <row r="1" spans="1:12" ht="13.5">
      <c r="A1" s="8">
        <v>45538</v>
      </c>
    </row>
    <row r="2" spans="1:12" ht="13.5"/>
    <row r="3" spans="1:12" s="7" customFormat="1" ht="30" customHeight="1">
      <c r="A3" s="5" t="s">
        <v>0</v>
      </c>
      <c r="B3" s="5" t="s">
        <v>1</v>
      </c>
      <c r="C3" s="5" t="s">
        <v>2</v>
      </c>
      <c r="D3" s="10" t="s">
        <v>3</v>
      </c>
      <c r="E3" s="10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/>
      <c r="K3" s="6"/>
      <c r="L3" s="6"/>
    </row>
    <row r="4" spans="1:12" ht="13.5" hidden="1">
      <c r="A4" s="1" t="s">
        <v>9</v>
      </c>
      <c r="C4" s="3">
        <v>5</v>
      </c>
      <c r="D4" s="9">
        <v>45306</v>
      </c>
      <c r="E4" s="9">
        <v>45310</v>
      </c>
      <c r="F4" s="3" t="s">
        <v>10</v>
      </c>
      <c r="G4" s="3">
        <v>10</v>
      </c>
      <c r="H4" s="3">
        <v>11</v>
      </c>
      <c r="I4" s="3">
        <v>0</v>
      </c>
      <c r="J4" s="4">
        <f>YEAR(D4)*12+MONTH(D4)</f>
        <v>24289</v>
      </c>
      <c r="K4" s="4" t="b">
        <v>1</v>
      </c>
      <c r="L4" s="4">
        <v>1</v>
      </c>
    </row>
    <row r="5" spans="1:12" ht="13.5" hidden="1">
      <c r="A5" s="1" t="s">
        <v>11</v>
      </c>
      <c r="B5" s="1" t="s">
        <v>12</v>
      </c>
      <c r="C5" s="3">
        <v>1</v>
      </c>
      <c r="D5" s="9">
        <v>45308</v>
      </c>
      <c r="E5" s="9">
        <v>45308</v>
      </c>
      <c r="F5" s="3" t="s">
        <v>13</v>
      </c>
      <c r="G5" s="3">
        <v>8</v>
      </c>
      <c r="H5" s="3">
        <v>11</v>
      </c>
      <c r="I5" s="3">
        <v>0</v>
      </c>
      <c r="J5" s="4">
        <f>YEAR(D5)*12+MONTH(D5)</f>
        <v>24289</v>
      </c>
      <c r="K5" s="4" t="b">
        <f ca="1">J5&lt;&gt;OFFSET(J5,-1,0)</f>
        <v>0</v>
      </c>
      <c r="L5" s="4">
        <f ca="1">IF(K5=FALSE,OFFSET(L5,-1,0),1-OFFSET(L5,-1,0))</f>
        <v>1</v>
      </c>
    </row>
    <row r="6" spans="1:12" ht="13.5" hidden="1">
      <c r="A6" s="1" t="s">
        <v>14</v>
      </c>
      <c r="C6" s="3">
        <v>1</v>
      </c>
      <c r="D6" s="9">
        <v>45309</v>
      </c>
      <c r="E6" s="9">
        <v>45309</v>
      </c>
      <c r="F6" s="3" t="s">
        <v>10</v>
      </c>
      <c r="G6" s="3">
        <v>16</v>
      </c>
      <c r="H6" s="3">
        <v>16</v>
      </c>
      <c r="I6" s="3">
        <v>0</v>
      </c>
      <c r="J6" s="4">
        <f t="shared" ref="J6:J69" si="0">YEAR(D6)*12+MONTH(D6)</f>
        <v>24289</v>
      </c>
      <c r="K6" s="4" t="b">
        <f t="shared" ref="K6:K69" ca="1" si="1">J6&lt;&gt;OFFSET(J6,-1,0)</f>
        <v>0</v>
      </c>
      <c r="L6" s="4">
        <f t="shared" ref="L6:L69" ca="1" si="2">IF(K6=FALSE,OFFSET(L6,-1,0),1-OFFSET(L6,-1,0))</f>
        <v>1</v>
      </c>
    </row>
    <row r="7" spans="1:12" ht="13.5" hidden="1">
      <c r="A7" s="1" t="s">
        <v>15</v>
      </c>
      <c r="B7" s="1" t="s">
        <v>16</v>
      </c>
      <c r="C7" s="3">
        <v>1</v>
      </c>
      <c r="D7" s="9">
        <v>45310</v>
      </c>
      <c r="E7" s="9">
        <v>45310</v>
      </c>
      <c r="F7" s="3" t="s">
        <v>13</v>
      </c>
      <c r="G7" s="3">
        <v>8</v>
      </c>
      <c r="H7" s="3">
        <v>11</v>
      </c>
      <c r="I7" s="3">
        <v>0</v>
      </c>
      <c r="J7" s="4">
        <f t="shared" si="0"/>
        <v>24289</v>
      </c>
      <c r="K7" s="4" t="b">
        <f t="shared" ca="1" si="1"/>
        <v>0</v>
      </c>
      <c r="L7" s="4">
        <f t="shared" ca="1" si="2"/>
        <v>1</v>
      </c>
    </row>
    <row r="8" spans="1:12" ht="13.5" hidden="1">
      <c r="A8" s="1" t="s">
        <v>17</v>
      </c>
      <c r="B8" s="1" t="s">
        <v>18</v>
      </c>
      <c r="C8" s="3">
        <v>2</v>
      </c>
      <c r="D8" s="9">
        <v>45313</v>
      </c>
      <c r="E8" s="9">
        <v>45314</v>
      </c>
      <c r="F8" s="3" t="s">
        <v>13</v>
      </c>
      <c r="G8" s="3">
        <v>8</v>
      </c>
      <c r="H8" s="3">
        <v>11</v>
      </c>
      <c r="I8" s="3">
        <v>0</v>
      </c>
      <c r="J8" s="4">
        <f t="shared" si="0"/>
        <v>24289</v>
      </c>
      <c r="K8" s="4" t="b">
        <f t="shared" ca="1" si="1"/>
        <v>0</v>
      </c>
      <c r="L8" s="4">
        <f t="shared" ca="1" si="2"/>
        <v>1</v>
      </c>
    </row>
    <row r="9" spans="1:12" ht="13.5" hidden="1">
      <c r="A9" s="1" t="s">
        <v>19</v>
      </c>
      <c r="B9" s="1" t="s">
        <v>20</v>
      </c>
      <c r="C9" s="3">
        <v>5</v>
      </c>
      <c r="D9" s="9">
        <v>45313</v>
      </c>
      <c r="E9" s="9">
        <v>45317</v>
      </c>
      <c r="F9" s="3" t="s">
        <v>21</v>
      </c>
      <c r="G9" s="3">
        <v>13</v>
      </c>
      <c r="H9" s="3">
        <v>13</v>
      </c>
      <c r="I9" s="3">
        <v>0</v>
      </c>
      <c r="J9" s="4">
        <f t="shared" si="0"/>
        <v>24289</v>
      </c>
      <c r="K9" s="4" t="b">
        <f t="shared" ca="1" si="1"/>
        <v>0</v>
      </c>
      <c r="L9" s="4">
        <f t="shared" ca="1" si="2"/>
        <v>1</v>
      </c>
    </row>
    <row r="10" spans="1:12" ht="13.5" hidden="1">
      <c r="A10" s="1" t="s">
        <v>22</v>
      </c>
      <c r="B10" s="1" t="s">
        <v>23</v>
      </c>
      <c r="C10" s="3">
        <v>2</v>
      </c>
      <c r="D10" s="9">
        <v>45315</v>
      </c>
      <c r="E10" s="9">
        <v>45316</v>
      </c>
      <c r="F10" s="3" t="s">
        <v>10</v>
      </c>
      <c r="G10" s="3">
        <v>12</v>
      </c>
      <c r="H10" s="3">
        <v>11</v>
      </c>
      <c r="I10" s="3">
        <v>1</v>
      </c>
      <c r="J10" s="4">
        <f t="shared" si="0"/>
        <v>24289</v>
      </c>
      <c r="K10" s="4" t="b">
        <f t="shared" ca="1" si="1"/>
        <v>0</v>
      </c>
      <c r="L10" s="4">
        <f t="shared" ca="1" si="2"/>
        <v>1</v>
      </c>
    </row>
    <row r="11" spans="1:12" ht="13.5" hidden="1">
      <c r="A11" s="1" t="s">
        <v>24</v>
      </c>
      <c r="C11" s="3">
        <v>1</v>
      </c>
      <c r="D11" s="9">
        <v>45316</v>
      </c>
      <c r="E11" s="9">
        <v>45316</v>
      </c>
      <c r="F11" s="3" t="s">
        <v>13</v>
      </c>
      <c r="G11" s="3">
        <v>8</v>
      </c>
      <c r="H11" s="3">
        <v>11</v>
      </c>
      <c r="I11" s="3">
        <v>0</v>
      </c>
      <c r="J11" s="4">
        <f t="shared" si="0"/>
        <v>24289</v>
      </c>
      <c r="K11" s="4" t="b">
        <f t="shared" ca="1" si="1"/>
        <v>0</v>
      </c>
      <c r="L11" s="4">
        <f t="shared" ca="1" si="2"/>
        <v>1</v>
      </c>
    </row>
    <row r="12" spans="1:12" ht="13.5" hidden="1">
      <c r="A12" s="1" t="s">
        <v>25</v>
      </c>
      <c r="B12" s="1" t="s">
        <v>26</v>
      </c>
      <c r="C12" s="3">
        <v>2</v>
      </c>
      <c r="D12" s="9">
        <v>45316</v>
      </c>
      <c r="E12" s="9">
        <v>45317</v>
      </c>
      <c r="F12" s="3" t="s">
        <v>27</v>
      </c>
      <c r="G12" s="3">
        <v>8</v>
      </c>
      <c r="H12" s="3">
        <v>12</v>
      </c>
      <c r="I12" s="3">
        <v>0</v>
      </c>
      <c r="J12" s="4">
        <f t="shared" si="0"/>
        <v>24289</v>
      </c>
      <c r="K12" s="4" t="b">
        <f t="shared" ca="1" si="1"/>
        <v>0</v>
      </c>
      <c r="L12" s="4">
        <f t="shared" ca="1" si="2"/>
        <v>1</v>
      </c>
    </row>
    <row r="13" spans="1:12" ht="13.5" hidden="1">
      <c r="A13" s="1" t="s">
        <v>28</v>
      </c>
      <c r="B13" s="1" t="s">
        <v>29</v>
      </c>
      <c r="C13" s="3">
        <v>2</v>
      </c>
      <c r="D13" s="9">
        <v>45320</v>
      </c>
      <c r="E13" s="9">
        <v>45321</v>
      </c>
      <c r="F13" s="3" t="s">
        <v>13</v>
      </c>
      <c r="G13" s="3">
        <v>11</v>
      </c>
      <c r="H13" s="3">
        <v>13</v>
      </c>
      <c r="I13" s="3">
        <v>0</v>
      </c>
      <c r="J13" s="4">
        <f t="shared" si="0"/>
        <v>24289</v>
      </c>
      <c r="K13" s="4" t="b">
        <f t="shared" ca="1" si="1"/>
        <v>0</v>
      </c>
      <c r="L13" s="4">
        <f t="shared" ca="1" si="2"/>
        <v>1</v>
      </c>
    </row>
    <row r="14" spans="1:12" ht="13.5" hidden="1">
      <c r="A14" s="1" t="s">
        <v>30</v>
      </c>
      <c r="C14" s="3">
        <v>5</v>
      </c>
      <c r="D14" s="9">
        <v>45320</v>
      </c>
      <c r="E14" s="9">
        <v>45324</v>
      </c>
      <c r="F14" s="3" t="s">
        <v>13</v>
      </c>
      <c r="G14" s="3">
        <v>12</v>
      </c>
      <c r="H14" s="3">
        <v>12</v>
      </c>
      <c r="I14" s="3">
        <v>0</v>
      </c>
      <c r="J14" s="4">
        <f t="shared" si="0"/>
        <v>24289</v>
      </c>
      <c r="K14" s="4" t="b">
        <f t="shared" ca="1" si="1"/>
        <v>0</v>
      </c>
      <c r="L14" s="4">
        <f t="shared" ca="1" si="2"/>
        <v>1</v>
      </c>
    </row>
    <row r="15" spans="1:12" ht="13.5" hidden="1">
      <c r="A15" s="1" t="s">
        <v>31</v>
      </c>
      <c r="B15" s="1" t="s">
        <v>32</v>
      </c>
      <c r="C15" s="3">
        <v>2</v>
      </c>
      <c r="D15" s="9">
        <v>45320</v>
      </c>
      <c r="E15" s="9">
        <v>45321</v>
      </c>
      <c r="F15" s="3" t="s">
        <v>10</v>
      </c>
      <c r="G15" s="3">
        <v>16</v>
      </c>
      <c r="H15" s="3">
        <v>18</v>
      </c>
      <c r="I15" s="3">
        <v>0</v>
      </c>
      <c r="J15" s="4">
        <f t="shared" si="0"/>
        <v>24289</v>
      </c>
      <c r="K15" s="4" t="b">
        <f t="shared" ca="1" si="1"/>
        <v>0</v>
      </c>
      <c r="L15" s="4">
        <f t="shared" ca="1" si="2"/>
        <v>1</v>
      </c>
    </row>
    <row r="16" spans="1:12" ht="13.5" hidden="1">
      <c r="A16" s="1" t="s">
        <v>33</v>
      </c>
      <c r="B16" s="1" t="s">
        <v>34</v>
      </c>
      <c r="C16" s="3">
        <v>1</v>
      </c>
      <c r="D16" s="9">
        <v>45322</v>
      </c>
      <c r="E16" s="9">
        <v>45322</v>
      </c>
      <c r="F16" s="3" t="s">
        <v>10</v>
      </c>
      <c r="G16" s="3">
        <v>12</v>
      </c>
      <c r="H16" s="3">
        <v>6</v>
      </c>
      <c r="I16" s="3">
        <v>6</v>
      </c>
      <c r="J16" s="4">
        <f t="shared" si="0"/>
        <v>24289</v>
      </c>
      <c r="K16" s="4" t="b">
        <f t="shared" ca="1" si="1"/>
        <v>0</v>
      </c>
      <c r="L16" s="4">
        <f t="shared" ca="1" si="2"/>
        <v>1</v>
      </c>
    </row>
    <row r="17" spans="1:12" ht="13.5" hidden="1">
      <c r="A17" s="1" t="s">
        <v>35</v>
      </c>
      <c r="B17" s="1" t="s">
        <v>36</v>
      </c>
      <c r="C17" s="3">
        <v>1</v>
      </c>
      <c r="D17" s="9">
        <v>45323</v>
      </c>
      <c r="E17" s="9">
        <v>45323</v>
      </c>
      <c r="F17" s="3" t="s">
        <v>10</v>
      </c>
      <c r="G17" s="3">
        <v>16</v>
      </c>
      <c r="H17" s="3">
        <v>18</v>
      </c>
      <c r="I17" s="3">
        <v>0</v>
      </c>
      <c r="J17" s="4">
        <f t="shared" si="0"/>
        <v>24290</v>
      </c>
      <c r="K17" s="4" t="b">
        <f t="shared" ca="1" si="1"/>
        <v>1</v>
      </c>
      <c r="L17" s="4">
        <f t="shared" ca="1" si="2"/>
        <v>0</v>
      </c>
    </row>
    <row r="18" spans="1:12" ht="13.5" hidden="1">
      <c r="A18" s="1" t="s">
        <v>37</v>
      </c>
      <c r="B18" s="1" t="s">
        <v>38</v>
      </c>
      <c r="C18" s="3">
        <v>2</v>
      </c>
      <c r="D18" s="9">
        <v>45328</v>
      </c>
      <c r="E18" s="9">
        <v>45329</v>
      </c>
      <c r="F18" s="3" t="s">
        <v>39</v>
      </c>
      <c r="G18" s="3">
        <v>16</v>
      </c>
      <c r="H18" s="3">
        <v>18</v>
      </c>
      <c r="I18" s="3">
        <v>0</v>
      </c>
      <c r="J18" s="4">
        <f t="shared" si="0"/>
        <v>24290</v>
      </c>
      <c r="K18" s="4" t="b">
        <f t="shared" ca="1" si="1"/>
        <v>0</v>
      </c>
      <c r="L18" s="4">
        <f t="shared" ca="1" si="2"/>
        <v>0</v>
      </c>
    </row>
    <row r="19" spans="1:12" ht="13.5" hidden="1">
      <c r="A19" s="1" t="s">
        <v>40</v>
      </c>
      <c r="B19" s="1" t="s">
        <v>41</v>
      </c>
      <c r="C19" s="3">
        <v>3</v>
      </c>
      <c r="D19" s="9">
        <v>45328</v>
      </c>
      <c r="E19" s="9">
        <v>45330</v>
      </c>
      <c r="F19" s="3" t="s">
        <v>10</v>
      </c>
      <c r="G19" s="3">
        <v>8</v>
      </c>
      <c r="H19" s="3">
        <v>5</v>
      </c>
      <c r="I19" s="3">
        <v>3</v>
      </c>
      <c r="J19" s="4">
        <f t="shared" si="0"/>
        <v>24290</v>
      </c>
      <c r="K19" s="4" t="b">
        <f t="shared" ca="1" si="1"/>
        <v>0</v>
      </c>
      <c r="L19" s="4">
        <f t="shared" ca="1" si="2"/>
        <v>0</v>
      </c>
    </row>
    <row r="20" spans="1:12" ht="13.5" hidden="1">
      <c r="A20" s="1" t="s">
        <v>42</v>
      </c>
      <c r="B20" s="1" t="s">
        <v>43</v>
      </c>
      <c r="C20" s="3">
        <v>3</v>
      </c>
      <c r="D20" s="9">
        <v>45334</v>
      </c>
      <c r="E20" s="9">
        <v>45336</v>
      </c>
      <c r="F20" s="3" t="s">
        <v>10</v>
      </c>
      <c r="G20" s="3">
        <v>8</v>
      </c>
      <c r="H20" s="3">
        <v>18</v>
      </c>
      <c r="I20" s="3">
        <v>0</v>
      </c>
      <c r="J20" s="4">
        <f t="shared" si="0"/>
        <v>24290</v>
      </c>
      <c r="K20" s="4" t="b">
        <f t="shared" ca="1" si="1"/>
        <v>0</v>
      </c>
      <c r="L20" s="4">
        <f t="shared" ca="1" si="2"/>
        <v>0</v>
      </c>
    </row>
    <row r="21" spans="1:12" ht="13.5" hidden="1">
      <c r="A21" s="1" t="s">
        <v>44</v>
      </c>
      <c r="B21" s="1" t="s">
        <v>45</v>
      </c>
      <c r="C21" s="3">
        <v>3</v>
      </c>
      <c r="D21" s="9">
        <v>45335</v>
      </c>
      <c r="E21" s="9">
        <v>45337</v>
      </c>
      <c r="F21" s="3" t="s">
        <v>10</v>
      </c>
      <c r="G21" s="3">
        <v>8</v>
      </c>
      <c r="H21" s="3">
        <v>7</v>
      </c>
      <c r="I21" s="3">
        <v>1</v>
      </c>
      <c r="J21" s="4">
        <f t="shared" si="0"/>
        <v>24290</v>
      </c>
      <c r="K21" s="4" t="b">
        <f t="shared" ca="1" si="1"/>
        <v>0</v>
      </c>
      <c r="L21" s="4">
        <f t="shared" ca="1" si="2"/>
        <v>0</v>
      </c>
    </row>
    <row r="22" spans="1:12" ht="13.5" hidden="1">
      <c r="A22" s="1" t="s">
        <v>46</v>
      </c>
      <c r="B22" s="1" t="s">
        <v>47</v>
      </c>
      <c r="C22" s="3">
        <v>2</v>
      </c>
      <c r="D22" s="9">
        <v>45336</v>
      </c>
      <c r="E22" s="9">
        <v>45337</v>
      </c>
      <c r="F22" s="3" t="s">
        <v>10</v>
      </c>
      <c r="G22" s="3">
        <v>12</v>
      </c>
      <c r="H22" s="3">
        <v>11</v>
      </c>
      <c r="I22" s="3">
        <v>1</v>
      </c>
      <c r="J22" s="4">
        <f t="shared" si="0"/>
        <v>24290</v>
      </c>
      <c r="K22" s="4" t="b">
        <f t="shared" ca="1" si="1"/>
        <v>0</v>
      </c>
      <c r="L22" s="4">
        <f t="shared" ca="1" si="2"/>
        <v>0</v>
      </c>
    </row>
    <row r="23" spans="1:12" ht="13.5" hidden="1">
      <c r="A23" s="1" t="s">
        <v>48</v>
      </c>
      <c r="B23" s="1" t="s">
        <v>49</v>
      </c>
      <c r="C23" s="3">
        <v>2</v>
      </c>
      <c r="D23" s="9">
        <v>45337</v>
      </c>
      <c r="E23" s="9">
        <v>45338</v>
      </c>
      <c r="F23" s="3" t="s">
        <v>10</v>
      </c>
      <c r="G23" s="3">
        <v>16</v>
      </c>
      <c r="H23" s="3">
        <v>18</v>
      </c>
      <c r="I23" s="3">
        <v>0</v>
      </c>
      <c r="J23" s="4">
        <f t="shared" si="0"/>
        <v>24290</v>
      </c>
      <c r="K23" s="4" t="b">
        <f t="shared" ca="1" si="1"/>
        <v>0</v>
      </c>
      <c r="L23" s="4">
        <f t="shared" ca="1" si="2"/>
        <v>0</v>
      </c>
    </row>
    <row r="24" spans="1:12" ht="13.5" hidden="1">
      <c r="A24" s="1" t="s">
        <v>9</v>
      </c>
      <c r="C24" s="3">
        <v>5</v>
      </c>
      <c r="D24" s="9">
        <v>45341</v>
      </c>
      <c r="E24" s="9">
        <v>45345</v>
      </c>
      <c r="F24" s="3" t="s">
        <v>10</v>
      </c>
      <c r="G24" s="3">
        <v>12</v>
      </c>
      <c r="H24" s="3">
        <v>9</v>
      </c>
      <c r="I24" s="3">
        <v>3</v>
      </c>
      <c r="J24" s="4">
        <f t="shared" si="0"/>
        <v>24290</v>
      </c>
      <c r="K24" s="4" t="b">
        <f t="shared" ca="1" si="1"/>
        <v>0</v>
      </c>
      <c r="L24" s="4">
        <f t="shared" ca="1" si="2"/>
        <v>0</v>
      </c>
    </row>
    <row r="25" spans="1:12" ht="13.5" hidden="1">
      <c r="A25" s="1" t="s">
        <v>50</v>
      </c>
      <c r="C25" s="3">
        <v>2</v>
      </c>
      <c r="D25" s="9">
        <v>45342</v>
      </c>
      <c r="E25" s="9">
        <v>45344</v>
      </c>
      <c r="F25" s="3" t="s">
        <v>10</v>
      </c>
      <c r="G25" s="3">
        <v>3</v>
      </c>
      <c r="H25" s="3">
        <v>1</v>
      </c>
      <c r="I25" s="3">
        <v>2</v>
      </c>
      <c r="J25" s="4">
        <f t="shared" si="0"/>
        <v>24290</v>
      </c>
      <c r="K25" s="4" t="b">
        <f t="shared" ca="1" si="1"/>
        <v>0</v>
      </c>
      <c r="L25" s="4">
        <f t="shared" ca="1" si="2"/>
        <v>0</v>
      </c>
    </row>
    <row r="26" spans="1:12" ht="13.5" hidden="1">
      <c r="A26" s="1" t="s">
        <v>51</v>
      </c>
      <c r="B26" s="1" t="s">
        <v>52</v>
      </c>
      <c r="C26" s="3">
        <v>2</v>
      </c>
      <c r="D26" s="9">
        <v>45349</v>
      </c>
      <c r="E26" s="9">
        <v>45350</v>
      </c>
      <c r="F26" s="3" t="s">
        <v>10</v>
      </c>
      <c r="G26" s="3">
        <v>12</v>
      </c>
      <c r="H26" s="3">
        <v>6</v>
      </c>
      <c r="I26" s="3">
        <v>6</v>
      </c>
      <c r="J26" s="4">
        <f t="shared" si="0"/>
        <v>24290</v>
      </c>
      <c r="K26" s="4" t="b">
        <f t="shared" ca="1" si="1"/>
        <v>0</v>
      </c>
      <c r="L26" s="4">
        <f t="shared" ca="1" si="2"/>
        <v>0</v>
      </c>
    </row>
    <row r="27" spans="1:12" ht="13.5" hidden="1">
      <c r="A27" s="1" t="s">
        <v>53</v>
      </c>
      <c r="C27" s="3">
        <v>1</v>
      </c>
      <c r="D27" s="9">
        <v>45355</v>
      </c>
      <c r="E27" s="9">
        <v>45355</v>
      </c>
      <c r="F27" s="3" t="s">
        <v>13</v>
      </c>
      <c r="G27" s="3">
        <v>1</v>
      </c>
      <c r="H27" s="3">
        <v>1</v>
      </c>
      <c r="I27" s="3">
        <v>0</v>
      </c>
      <c r="J27" s="4">
        <f t="shared" si="0"/>
        <v>24291</v>
      </c>
      <c r="K27" s="4" t="b">
        <f t="shared" ca="1" si="1"/>
        <v>1</v>
      </c>
      <c r="L27" s="4">
        <f t="shared" ca="1" si="2"/>
        <v>1</v>
      </c>
    </row>
    <row r="28" spans="1:12" ht="13.5" hidden="1">
      <c r="A28" s="1" t="s">
        <v>54</v>
      </c>
      <c r="C28" s="3">
        <v>6</v>
      </c>
      <c r="D28" s="9">
        <v>45355</v>
      </c>
      <c r="E28" s="9">
        <v>45485</v>
      </c>
      <c r="G28" s="3">
        <v>4</v>
      </c>
      <c r="H28" s="3">
        <v>3</v>
      </c>
      <c r="I28" s="3">
        <v>1</v>
      </c>
      <c r="J28" s="4">
        <f t="shared" si="0"/>
        <v>24291</v>
      </c>
      <c r="K28" s="4" t="b">
        <f t="shared" ca="1" si="1"/>
        <v>0</v>
      </c>
      <c r="L28" s="4">
        <f t="shared" ca="1" si="2"/>
        <v>1</v>
      </c>
    </row>
    <row r="29" spans="1:12" ht="13.5" hidden="1">
      <c r="A29" s="1" t="s">
        <v>55</v>
      </c>
      <c r="C29" s="3">
        <v>3</v>
      </c>
      <c r="D29" s="9">
        <v>45356</v>
      </c>
      <c r="E29" s="9">
        <v>45358</v>
      </c>
      <c r="F29" s="3" t="s">
        <v>10</v>
      </c>
      <c r="G29" s="3">
        <v>8</v>
      </c>
      <c r="H29" s="3">
        <v>8</v>
      </c>
      <c r="I29" s="3">
        <v>0</v>
      </c>
      <c r="J29" s="4">
        <f t="shared" si="0"/>
        <v>24291</v>
      </c>
      <c r="K29" s="4" t="b">
        <f t="shared" ca="1" si="1"/>
        <v>0</v>
      </c>
      <c r="L29" s="4">
        <f t="shared" ca="1" si="2"/>
        <v>1</v>
      </c>
    </row>
    <row r="30" spans="1:12" ht="13.5" hidden="1">
      <c r="A30" s="1" t="s">
        <v>56</v>
      </c>
      <c r="C30" s="3">
        <v>2</v>
      </c>
      <c r="D30" s="9">
        <v>45358</v>
      </c>
      <c r="E30" s="9">
        <v>45359</v>
      </c>
      <c r="G30" s="3">
        <v>1</v>
      </c>
      <c r="H30" s="3">
        <v>1</v>
      </c>
      <c r="I30" s="3">
        <v>0</v>
      </c>
      <c r="J30" s="4">
        <f t="shared" si="0"/>
        <v>24291</v>
      </c>
      <c r="K30" s="4" t="b">
        <f t="shared" ca="1" si="1"/>
        <v>0</v>
      </c>
      <c r="L30" s="4">
        <f t="shared" ca="1" si="2"/>
        <v>1</v>
      </c>
    </row>
    <row r="31" spans="1:12" ht="13.5" hidden="1">
      <c r="A31" s="1" t="s">
        <v>57</v>
      </c>
      <c r="C31" s="3">
        <v>1</v>
      </c>
      <c r="D31" s="9">
        <v>45358</v>
      </c>
      <c r="E31" s="9">
        <v>45358</v>
      </c>
      <c r="F31" s="3" t="s">
        <v>10</v>
      </c>
      <c r="G31" s="3">
        <v>12</v>
      </c>
      <c r="H31" s="3">
        <v>4</v>
      </c>
      <c r="I31" s="3">
        <v>8</v>
      </c>
      <c r="J31" s="4">
        <f t="shared" si="0"/>
        <v>24291</v>
      </c>
      <c r="K31" s="4" t="b">
        <f t="shared" ca="1" si="1"/>
        <v>0</v>
      </c>
      <c r="L31" s="4">
        <f t="shared" ca="1" si="2"/>
        <v>1</v>
      </c>
    </row>
    <row r="32" spans="1:12" ht="13.5" hidden="1">
      <c r="A32" s="1" t="s">
        <v>58</v>
      </c>
      <c r="B32" s="1" t="s">
        <v>59</v>
      </c>
      <c r="C32" s="3">
        <v>2</v>
      </c>
      <c r="D32" s="9">
        <v>45363</v>
      </c>
      <c r="E32" s="9">
        <v>45364</v>
      </c>
      <c r="F32" s="3" t="s">
        <v>10</v>
      </c>
      <c r="G32" s="3">
        <v>12</v>
      </c>
      <c r="H32" s="3">
        <v>9</v>
      </c>
      <c r="I32" s="3">
        <v>3</v>
      </c>
      <c r="J32" s="4">
        <f t="shared" si="0"/>
        <v>24291</v>
      </c>
      <c r="K32" s="4" t="b">
        <f t="shared" ca="1" si="1"/>
        <v>0</v>
      </c>
      <c r="L32" s="4">
        <f t="shared" ca="1" si="2"/>
        <v>1</v>
      </c>
    </row>
    <row r="33" spans="1:12" ht="13.5" hidden="1">
      <c r="A33" s="1" t="s">
        <v>60</v>
      </c>
      <c r="B33" s="1" t="s">
        <v>61</v>
      </c>
      <c r="C33" s="3">
        <v>5</v>
      </c>
      <c r="D33" s="9">
        <v>45369</v>
      </c>
      <c r="E33" s="9">
        <v>45373</v>
      </c>
      <c r="F33" s="3" t="s">
        <v>13</v>
      </c>
      <c r="G33" s="3">
        <v>12</v>
      </c>
      <c r="H33" s="3">
        <v>12</v>
      </c>
      <c r="I33" s="3">
        <v>0</v>
      </c>
      <c r="J33" s="4">
        <f t="shared" si="0"/>
        <v>24291</v>
      </c>
      <c r="K33" s="4" t="b">
        <f t="shared" ca="1" si="1"/>
        <v>0</v>
      </c>
      <c r="L33" s="4">
        <f t="shared" ca="1" si="2"/>
        <v>1</v>
      </c>
    </row>
    <row r="34" spans="1:12" ht="13.5" hidden="1">
      <c r="A34" s="1" t="s">
        <v>62</v>
      </c>
      <c r="C34" s="3">
        <v>1</v>
      </c>
      <c r="D34" s="9">
        <v>45371</v>
      </c>
      <c r="E34" s="9">
        <v>45371</v>
      </c>
      <c r="F34" s="3" t="s">
        <v>13</v>
      </c>
      <c r="G34" s="3">
        <v>1</v>
      </c>
      <c r="H34" s="3">
        <v>1</v>
      </c>
      <c r="I34" s="3">
        <v>0</v>
      </c>
      <c r="J34" s="4">
        <f t="shared" si="0"/>
        <v>24291</v>
      </c>
      <c r="K34" s="4" t="b">
        <f t="shared" ca="1" si="1"/>
        <v>0</v>
      </c>
      <c r="L34" s="4">
        <f t="shared" ca="1" si="2"/>
        <v>1</v>
      </c>
    </row>
    <row r="35" spans="1:12" ht="13.5" hidden="1">
      <c r="A35" s="1" t="s">
        <v>63</v>
      </c>
      <c r="C35" s="3">
        <v>1</v>
      </c>
      <c r="D35" s="9">
        <v>45371</v>
      </c>
      <c r="E35" s="9">
        <v>45371</v>
      </c>
      <c r="G35" s="3">
        <v>3</v>
      </c>
      <c r="H35" s="3">
        <v>8</v>
      </c>
      <c r="I35" s="3">
        <v>0</v>
      </c>
      <c r="J35" s="4">
        <f t="shared" si="0"/>
        <v>24291</v>
      </c>
      <c r="K35" s="4" t="b">
        <f t="shared" ca="1" si="1"/>
        <v>0</v>
      </c>
      <c r="L35" s="4">
        <f t="shared" ca="1" si="2"/>
        <v>1</v>
      </c>
    </row>
    <row r="36" spans="1:12" ht="13.5" hidden="1">
      <c r="A36" s="1" t="s">
        <v>64</v>
      </c>
      <c r="B36" s="1" t="s">
        <v>65</v>
      </c>
      <c r="C36" s="3">
        <v>1</v>
      </c>
      <c r="D36" s="9">
        <v>45378</v>
      </c>
      <c r="E36" s="9">
        <v>45378</v>
      </c>
      <c r="F36" s="3" t="s">
        <v>10</v>
      </c>
      <c r="G36" s="3">
        <v>12</v>
      </c>
      <c r="H36" s="3">
        <v>4</v>
      </c>
      <c r="I36" s="3">
        <v>8</v>
      </c>
      <c r="J36" s="4">
        <f t="shared" si="0"/>
        <v>24291</v>
      </c>
      <c r="K36" s="4" t="b">
        <f t="shared" ca="1" si="1"/>
        <v>0</v>
      </c>
      <c r="L36" s="4">
        <f t="shared" ca="1" si="2"/>
        <v>1</v>
      </c>
    </row>
    <row r="37" spans="1:12" ht="13.5" hidden="1">
      <c r="A37" s="1" t="s">
        <v>66</v>
      </c>
      <c r="B37" s="1" t="s">
        <v>67</v>
      </c>
      <c r="C37" s="3">
        <v>3</v>
      </c>
      <c r="D37" s="9">
        <v>45391</v>
      </c>
      <c r="E37" s="9">
        <v>45393</v>
      </c>
      <c r="F37" s="3" t="s">
        <v>10</v>
      </c>
      <c r="G37" s="3">
        <v>8</v>
      </c>
      <c r="H37" s="3">
        <v>10</v>
      </c>
      <c r="I37" s="3">
        <v>0</v>
      </c>
      <c r="J37" s="4">
        <f t="shared" si="0"/>
        <v>24292</v>
      </c>
      <c r="K37" s="4" t="b">
        <f t="shared" ca="1" si="1"/>
        <v>1</v>
      </c>
      <c r="L37" s="4">
        <f t="shared" ca="1" si="2"/>
        <v>0</v>
      </c>
    </row>
    <row r="38" spans="1:12" ht="13.5" hidden="1">
      <c r="A38" s="1" t="s">
        <v>68</v>
      </c>
      <c r="C38" s="3">
        <v>1</v>
      </c>
      <c r="D38" s="9">
        <v>45391</v>
      </c>
      <c r="E38" s="9">
        <v>45391</v>
      </c>
      <c r="F38" s="3" t="s">
        <v>10</v>
      </c>
      <c r="G38" s="3">
        <v>12</v>
      </c>
      <c r="H38" s="3">
        <v>23</v>
      </c>
      <c r="I38" s="3">
        <v>0</v>
      </c>
      <c r="J38" s="4">
        <f t="shared" si="0"/>
        <v>24292</v>
      </c>
      <c r="K38" s="4" t="b">
        <f t="shared" ca="1" si="1"/>
        <v>0</v>
      </c>
      <c r="L38" s="4">
        <f t="shared" ca="1" si="2"/>
        <v>0</v>
      </c>
    </row>
    <row r="39" spans="1:12" ht="13.5" hidden="1">
      <c r="A39" s="1" t="s">
        <v>33</v>
      </c>
      <c r="B39" s="1" t="s">
        <v>34</v>
      </c>
      <c r="C39" s="3">
        <v>1</v>
      </c>
      <c r="D39" s="9">
        <v>45391</v>
      </c>
      <c r="E39" s="9">
        <v>45391</v>
      </c>
      <c r="F39" s="3" t="s">
        <v>69</v>
      </c>
      <c r="G39" s="3">
        <v>12</v>
      </c>
      <c r="H39" s="3">
        <v>8</v>
      </c>
      <c r="I39" s="3">
        <v>4</v>
      </c>
      <c r="J39" s="4">
        <f t="shared" si="0"/>
        <v>24292</v>
      </c>
      <c r="K39" s="4" t="b">
        <f t="shared" ca="1" si="1"/>
        <v>0</v>
      </c>
      <c r="L39" s="4">
        <f t="shared" ca="1" si="2"/>
        <v>0</v>
      </c>
    </row>
    <row r="40" spans="1:12" ht="13.5" hidden="1">
      <c r="A40" s="1" t="s">
        <v>70</v>
      </c>
      <c r="C40" s="3">
        <v>1</v>
      </c>
      <c r="D40" s="9">
        <v>45391</v>
      </c>
      <c r="E40" s="9">
        <v>45391</v>
      </c>
      <c r="F40" s="3" t="s">
        <v>10</v>
      </c>
      <c r="G40" s="3">
        <v>12</v>
      </c>
      <c r="H40" s="3">
        <v>23</v>
      </c>
      <c r="I40" s="3">
        <v>0</v>
      </c>
      <c r="J40" s="4">
        <f t="shared" si="0"/>
        <v>24292</v>
      </c>
      <c r="K40" s="4" t="b">
        <f t="shared" ca="1" si="1"/>
        <v>0</v>
      </c>
      <c r="L40" s="4">
        <f t="shared" ca="1" si="2"/>
        <v>0</v>
      </c>
    </row>
    <row r="41" spans="1:12" ht="13.5" hidden="1">
      <c r="A41" s="1" t="s">
        <v>71</v>
      </c>
      <c r="C41" s="3">
        <v>1</v>
      </c>
      <c r="D41" s="9">
        <v>45391</v>
      </c>
      <c r="E41" s="9">
        <v>45391</v>
      </c>
      <c r="F41" s="3" t="s">
        <v>10</v>
      </c>
      <c r="G41" s="3">
        <v>12</v>
      </c>
      <c r="H41" s="3">
        <v>23</v>
      </c>
      <c r="I41" s="3">
        <v>0</v>
      </c>
      <c r="J41" s="4">
        <f t="shared" si="0"/>
        <v>24292</v>
      </c>
      <c r="K41" s="4" t="b">
        <f t="shared" ca="1" si="1"/>
        <v>0</v>
      </c>
      <c r="L41" s="4">
        <f t="shared" ca="1" si="2"/>
        <v>0</v>
      </c>
    </row>
    <row r="42" spans="1:12" ht="13.5" hidden="1">
      <c r="A42" s="1" t="s">
        <v>72</v>
      </c>
      <c r="C42" s="3">
        <v>1</v>
      </c>
      <c r="D42" s="9">
        <v>45391</v>
      </c>
      <c r="E42" s="9">
        <v>45391</v>
      </c>
      <c r="F42" s="3" t="s">
        <v>10</v>
      </c>
      <c r="G42" s="3">
        <v>12</v>
      </c>
      <c r="H42" s="3">
        <v>23</v>
      </c>
      <c r="I42" s="3">
        <v>0</v>
      </c>
      <c r="J42" s="4">
        <f t="shared" si="0"/>
        <v>24292</v>
      </c>
      <c r="K42" s="4" t="b">
        <f t="shared" ca="1" si="1"/>
        <v>0</v>
      </c>
      <c r="L42" s="4">
        <f t="shared" ca="1" si="2"/>
        <v>0</v>
      </c>
    </row>
    <row r="43" spans="1:12" ht="13.5" hidden="1">
      <c r="A43" s="1" t="s">
        <v>73</v>
      </c>
      <c r="C43" s="3">
        <v>1</v>
      </c>
      <c r="D43" s="9">
        <v>45392</v>
      </c>
      <c r="E43" s="9">
        <v>45392</v>
      </c>
      <c r="F43" s="3" t="s">
        <v>10</v>
      </c>
      <c r="G43" s="3">
        <v>12</v>
      </c>
      <c r="H43" s="3">
        <v>1</v>
      </c>
      <c r="I43" s="3">
        <v>11</v>
      </c>
      <c r="J43" s="4">
        <f t="shared" si="0"/>
        <v>24292</v>
      </c>
      <c r="K43" s="4" t="b">
        <f t="shared" ca="1" si="1"/>
        <v>0</v>
      </c>
      <c r="L43" s="4">
        <f t="shared" ca="1" si="2"/>
        <v>0</v>
      </c>
    </row>
    <row r="44" spans="1:12" ht="13.5" hidden="1">
      <c r="A44" s="1" t="s">
        <v>74</v>
      </c>
      <c r="C44" s="3">
        <v>1</v>
      </c>
      <c r="D44" s="9">
        <v>45392</v>
      </c>
      <c r="E44" s="9">
        <v>45392</v>
      </c>
      <c r="F44" s="3" t="s">
        <v>10</v>
      </c>
      <c r="G44" s="3">
        <v>12</v>
      </c>
      <c r="H44" s="3">
        <v>19</v>
      </c>
      <c r="I44" s="3">
        <v>0</v>
      </c>
      <c r="J44" s="4">
        <f t="shared" si="0"/>
        <v>24292</v>
      </c>
      <c r="K44" s="4" t="b">
        <f t="shared" ca="1" si="1"/>
        <v>0</v>
      </c>
      <c r="L44" s="4">
        <f t="shared" ca="1" si="2"/>
        <v>0</v>
      </c>
    </row>
    <row r="45" spans="1:12" ht="13.5" hidden="1">
      <c r="A45" s="1" t="s">
        <v>75</v>
      </c>
      <c r="C45" s="3">
        <v>1</v>
      </c>
      <c r="D45" s="9">
        <v>45393</v>
      </c>
      <c r="E45" s="9">
        <v>45393</v>
      </c>
      <c r="F45" s="3" t="s">
        <v>10</v>
      </c>
      <c r="G45" s="3">
        <v>12</v>
      </c>
      <c r="H45" s="3">
        <v>21</v>
      </c>
      <c r="I45" s="3">
        <v>0</v>
      </c>
      <c r="J45" s="4">
        <f t="shared" si="0"/>
        <v>24292</v>
      </c>
      <c r="K45" s="4" t="b">
        <f t="shared" ca="1" si="1"/>
        <v>0</v>
      </c>
      <c r="L45" s="4">
        <f t="shared" ca="1" si="2"/>
        <v>0</v>
      </c>
    </row>
    <row r="46" spans="1:12" ht="13.5" hidden="1">
      <c r="A46" s="1" t="s">
        <v>76</v>
      </c>
      <c r="B46" s="1" t="s">
        <v>77</v>
      </c>
      <c r="C46" s="3">
        <v>1</v>
      </c>
      <c r="D46" s="9">
        <v>45394</v>
      </c>
      <c r="E46" s="9">
        <v>45394</v>
      </c>
      <c r="F46" s="3" t="s">
        <v>10</v>
      </c>
      <c r="G46" s="3">
        <v>12</v>
      </c>
      <c r="H46" s="3">
        <v>9</v>
      </c>
      <c r="I46" s="3">
        <v>3</v>
      </c>
      <c r="J46" s="4">
        <f t="shared" si="0"/>
        <v>24292</v>
      </c>
      <c r="K46" s="4" t="b">
        <f t="shared" ca="1" si="1"/>
        <v>0</v>
      </c>
      <c r="L46" s="4">
        <f t="shared" ca="1" si="2"/>
        <v>0</v>
      </c>
    </row>
    <row r="47" spans="1:12" ht="13.5" hidden="1">
      <c r="A47" s="1" t="s">
        <v>78</v>
      </c>
      <c r="C47" s="3">
        <v>1</v>
      </c>
      <c r="D47" s="9">
        <v>45394</v>
      </c>
      <c r="E47" s="9">
        <v>45394</v>
      </c>
      <c r="G47" s="3">
        <v>12</v>
      </c>
      <c r="H47" s="3">
        <v>0</v>
      </c>
      <c r="I47" s="3">
        <v>12</v>
      </c>
      <c r="J47" s="4">
        <f t="shared" si="0"/>
        <v>24292</v>
      </c>
      <c r="K47" s="4" t="b">
        <f t="shared" ca="1" si="1"/>
        <v>0</v>
      </c>
      <c r="L47" s="4">
        <f t="shared" ca="1" si="2"/>
        <v>0</v>
      </c>
    </row>
    <row r="48" spans="1:12" ht="13.5" hidden="1">
      <c r="A48" s="1" t="s">
        <v>79</v>
      </c>
      <c r="C48" s="3">
        <v>1</v>
      </c>
      <c r="D48" s="9">
        <v>45394</v>
      </c>
      <c r="E48" s="9">
        <v>45394</v>
      </c>
      <c r="G48" s="3">
        <v>12</v>
      </c>
      <c r="H48" s="3">
        <v>23</v>
      </c>
      <c r="I48" s="3">
        <v>0</v>
      </c>
      <c r="J48" s="4">
        <f t="shared" si="0"/>
        <v>24292</v>
      </c>
      <c r="K48" s="4" t="b">
        <f t="shared" ca="1" si="1"/>
        <v>0</v>
      </c>
      <c r="L48" s="4">
        <f t="shared" ca="1" si="2"/>
        <v>0</v>
      </c>
    </row>
    <row r="49" spans="1:12" ht="13.5" hidden="1">
      <c r="A49" s="1" t="s">
        <v>80</v>
      </c>
      <c r="C49" s="3">
        <v>1</v>
      </c>
      <c r="D49" s="9">
        <v>45394</v>
      </c>
      <c r="E49" s="9">
        <v>45394</v>
      </c>
      <c r="G49" s="3">
        <v>12</v>
      </c>
      <c r="H49" s="3">
        <v>0</v>
      </c>
      <c r="I49" s="3">
        <v>12</v>
      </c>
      <c r="J49" s="4">
        <f t="shared" si="0"/>
        <v>24292</v>
      </c>
      <c r="K49" s="4" t="b">
        <f t="shared" ca="1" si="1"/>
        <v>0</v>
      </c>
      <c r="L49" s="4">
        <f t="shared" ca="1" si="2"/>
        <v>0</v>
      </c>
    </row>
    <row r="50" spans="1:12" ht="13.5" hidden="1">
      <c r="A50" s="1" t="s">
        <v>81</v>
      </c>
      <c r="C50" s="3">
        <v>1</v>
      </c>
      <c r="D50" s="9">
        <v>45397</v>
      </c>
      <c r="E50" s="9">
        <v>45397</v>
      </c>
      <c r="G50" s="3">
        <v>12</v>
      </c>
      <c r="H50" s="3">
        <v>0</v>
      </c>
      <c r="I50" s="3">
        <v>12</v>
      </c>
      <c r="J50" s="4">
        <f t="shared" si="0"/>
        <v>24292</v>
      </c>
      <c r="K50" s="4" t="b">
        <f t="shared" ca="1" si="1"/>
        <v>0</v>
      </c>
      <c r="L50" s="4">
        <f t="shared" ca="1" si="2"/>
        <v>0</v>
      </c>
    </row>
    <row r="51" spans="1:12" ht="13.5" hidden="1">
      <c r="A51" s="1" t="s">
        <v>82</v>
      </c>
      <c r="C51" s="3">
        <v>1</v>
      </c>
      <c r="D51" s="9">
        <v>45397</v>
      </c>
      <c r="E51" s="9">
        <v>45397</v>
      </c>
      <c r="G51" s="3">
        <v>12</v>
      </c>
      <c r="H51" s="3">
        <v>0</v>
      </c>
      <c r="I51" s="3">
        <v>12</v>
      </c>
      <c r="J51" s="4">
        <f t="shared" si="0"/>
        <v>24292</v>
      </c>
      <c r="K51" s="4" t="b">
        <f t="shared" ca="1" si="1"/>
        <v>0</v>
      </c>
      <c r="L51" s="4">
        <f t="shared" ca="1" si="2"/>
        <v>0</v>
      </c>
    </row>
    <row r="52" spans="1:12" ht="13.5" hidden="1">
      <c r="A52" s="1" t="s">
        <v>83</v>
      </c>
      <c r="C52" s="3">
        <v>1</v>
      </c>
      <c r="D52" s="9">
        <v>45398</v>
      </c>
      <c r="E52" s="9">
        <v>45398</v>
      </c>
      <c r="G52" s="3">
        <v>12</v>
      </c>
      <c r="H52" s="3">
        <v>0</v>
      </c>
      <c r="I52" s="3">
        <v>12</v>
      </c>
      <c r="J52" s="4">
        <f t="shared" si="0"/>
        <v>24292</v>
      </c>
      <c r="K52" s="4" t="b">
        <f t="shared" ca="1" si="1"/>
        <v>0</v>
      </c>
      <c r="L52" s="4">
        <f t="shared" ca="1" si="2"/>
        <v>0</v>
      </c>
    </row>
    <row r="53" spans="1:12" ht="13.5" hidden="1">
      <c r="A53" s="1" t="s">
        <v>84</v>
      </c>
      <c r="C53" s="3">
        <v>1</v>
      </c>
      <c r="D53" s="9">
        <v>45398</v>
      </c>
      <c r="E53" s="9">
        <v>45398</v>
      </c>
      <c r="G53" s="3">
        <v>12</v>
      </c>
      <c r="H53" s="3">
        <v>0</v>
      </c>
      <c r="I53" s="3">
        <v>12</v>
      </c>
      <c r="J53" s="4">
        <f t="shared" si="0"/>
        <v>24292</v>
      </c>
      <c r="K53" s="4" t="b">
        <f t="shared" ca="1" si="1"/>
        <v>0</v>
      </c>
      <c r="L53" s="4">
        <f t="shared" ca="1" si="2"/>
        <v>0</v>
      </c>
    </row>
    <row r="54" spans="1:12" ht="13.5" hidden="1">
      <c r="A54" s="1" t="s">
        <v>85</v>
      </c>
      <c r="B54" s="1" t="s">
        <v>86</v>
      </c>
      <c r="C54" s="3">
        <v>3</v>
      </c>
      <c r="D54" s="9">
        <v>45399</v>
      </c>
      <c r="E54" s="9">
        <v>45401</v>
      </c>
      <c r="F54" s="3" t="s">
        <v>13</v>
      </c>
      <c r="G54" s="3">
        <v>8</v>
      </c>
      <c r="H54" s="3">
        <v>18</v>
      </c>
      <c r="I54" s="3">
        <v>0</v>
      </c>
      <c r="J54" s="4">
        <f t="shared" si="0"/>
        <v>24292</v>
      </c>
      <c r="K54" s="4" t="b">
        <f t="shared" ca="1" si="1"/>
        <v>0</v>
      </c>
      <c r="L54" s="4">
        <f t="shared" ca="1" si="2"/>
        <v>0</v>
      </c>
    </row>
    <row r="55" spans="1:12" ht="13.5" hidden="1">
      <c r="A55" s="1" t="s">
        <v>87</v>
      </c>
      <c r="B55" s="1" t="s">
        <v>88</v>
      </c>
      <c r="C55" s="3">
        <v>2</v>
      </c>
      <c r="D55" s="9">
        <v>45399</v>
      </c>
      <c r="E55" s="9">
        <v>45400</v>
      </c>
      <c r="F55" s="3" t="s">
        <v>10</v>
      </c>
      <c r="G55" s="3">
        <v>12</v>
      </c>
      <c r="H55" s="3">
        <v>9</v>
      </c>
      <c r="I55" s="3">
        <v>3</v>
      </c>
      <c r="J55" s="4">
        <f t="shared" si="0"/>
        <v>24292</v>
      </c>
      <c r="K55" s="4" t="b">
        <f t="shared" ca="1" si="1"/>
        <v>0</v>
      </c>
      <c r="L55" s="4">
        <f t="shared" ca="1" si="2"/>
        <v>0</v>
      </c>
    </row>
    <row r="56" spans="1:12" ht="13.5" hidden="1">
      <c r="A56" s="1" t="s">
        <v>89</v>
      </c>
      <c r="C56" s="3">
        <v>5</v>
      </c>
      <c r="D56" s="9">
        <v>45404</v>
      </c>
      <c r="E56" s="9">
        <v>45408</v>
      </c>
      <c r="F56" s="3" t="s">
        <v>21</v>
      </c>
      <c r="G56" s="3">
        <v>12</v>
      </c>
      <c r="H56" s="3">
        <v>10</v>
      </c>
      <c r="I56" s="3">
        <v>2</v>
      </c>
      <c r="J56" s="4">
        <f t="shared" si="0"/>
        <v>24292</v>
      </c>
      <c r="K56" s="4" t="b">
        <f t="shared" ca="1" si="1"/>
        <v>0</v>
      </c>
      <c r="L56" s="4">
        <f t="shared" ca="1" si="2"/>
        <v>0</v>
      </c>
    </row>
    <row r="57" spans="1:12" ht="13.5" hidden="1">
      <c r="A57" s="1" t="s">
        <v>40</v>
      </c>
      <c r="B57" s="1" t="s">
        <v>41</v>
      </c>
      <c r="C57" s="3">
        <v>3</v>
      </c>
      <c r="D57" s="9">
        <v>45405</v>
      </c>
      <c r="E57" s="9">
        <v>45407</v>
      </c>
      <c r="F57" s="3" t="s">
        <v>10</v>
      </c>
      <c r="G57" s="3">
        <v>8</v>
      </c>
      <c r="H57" s="3">
        <v>6</v>
      </c>
      <c r="I57" s="3">
        <v>2</v>
      </c>
      <c r="J57" s="4">
        <f t="shared" si="0"/>
        <v>24292</v>
      </c>
      <c r="K57" s="4" t="b">
        <f t="shared" ca="1" si="1"/>
        <v>0</v>
      </c>
      <c r="L57" s="4">
        <f t="shared" ca="1" si="2"/>
        <v>0</v>
      </c>
    </row>
    <row r="58" spans="1:12" ht="13.5" hidden="1">
      <c r="A58" s="1" t="s">
        <v>90</v>
      </c>
      <c r="B58" s="1" t="s">
        <v>91</v>
      </c>
      <c r="C58" s="3">
        <v>4</v>
      </c>
      <c r="D58" s="9">
        <v>45405</v>
      </c>
      <c r="E58" s="9">
        <v>45408</v>
      </c>
      <c r="F58" s="3" t="s">
        <v>21</v>
      </c>
      <c r="G58" s="3">
        <v>12</v>
      </c>
      <c r="H58" s="3">
        <v>12</v>
      </c>
      <c r="I58" s="3">
        <v>0</v>
      </c>
      <c r="J58" s="4">
        <f t="shared" si="0"/>
        <v>24292</v>
      </c>
      <c r="K58" s="4" t="b">
        <f t="shared" ca="1" si="1"/>
        <v>0</v>
      </c>
      <c r="L58" s="4">
        <f t="shared" ca="1" si="2"/>
        <v>0</v>
      </c>
    </row>
    <row r="59" spans="1:12" ht="13.5" hidden="1">
      <c r="A59" s="1" t="s">
        <v>92</v>
      </c>
      <c r="B59" s="1" t="s">
        <v>93</v>
      </c>
      <c r="C59" s="3">
        <v>2</v>
      </c>
      <c r="D59" s="9">
        <v>45405</v>
      </c>
      <c r="E59" s="9">
        <v>45406</v>
      </c>
      <c r="F59" s="3" t="s">
        <v>10</v>
      </c>
      <c r="G59" s="3">
        <v>8</v>
      </c>
      <c r="H59" s="3">
        <v>19</v>
      </c>
      <c r="I59" s="3">
        <v>0</v>
      </c>
      <c r="J59" s="4">
        <f t="shared" si="0"/>
        <v>24292</v>
      </c>
      <c r="K59" s="4" t="b">
        <f t="shared" ca="1" si="1"/>
        <v>0</v>
      </c>
      <c r="L59" s="4">
        <f t="shared" ca="1" si="2"/>
        <v>0</v>
      </c>
    </row>
    <row r="60" spans="1:12" ht="13.5" hidden="1">
      <c r="A60" s="1" t="s">
        <v>94</v>
      </c>
      <c r="B60" s="1" t="s">
        <v>95</v>
      </c>
      <c r="C60" s="3">
        <v>2</v>
      </c>
      <c r="D60" s="9">
        <v>45407</v>
      </c>
      <c r="E60" s="9">
        <v>45408</v>
      </c>
      <c r="F60" s="3" t="s">
        <v>10</v>
      </c>
      <c r="G60" s="3">
        <v>8</v>
      </c>
      <c r="H60" s="3">
        <v>19</v>
      </c>
      <c r="I60" s="3">
        <v>0</v>
      </c>
      <c r="J60" s="4">
        <f t="shared" si="0"/>
        <v>24292</v>
      </c>
      <c r="K60" s="4" t="b">
        <f t="shared" ca="1" si="1"/>
        <v>0</v>
      </c>
      <c r="L60" s="4">
        <f t="shared" ca="1" si="2"/>
        <v>0</v>
      </c>
    </row>
    <row r="61" spans="1:12" ht="13.5" hidden="1">
      <c r="A61" s="1" t="s">
        <v>96</v>
      </c>
      <c r="C61" s="3">
        <v>2</v>
      </c>
      <c r="D61" s="9">
        <v>45411</v>
      </c>
      <c r="E61" s="9">
        <v>45412</v>
      </c>
      <c r="F61" s="3" t="s">
        <v>39</v>
      </c>
      <c r="G61" s="3">
        <v>8</v>
      </c>
      <c r="H61" s="3">
        <v>18</v>
      </c>
      <c r="I61" s="3">
        <v>0</v>
      </c>
      <c r="J61" s="4">
        <f t="shared" si="0"/>
        <v>24292</v>
      </c>
      <c r="K61" s="4" t="b">
        <f t="shared" ca="1" si="1"/>
        <v>0</v>
      </c>
      <c r="L61" s="4">
        <f t="shared" ca="1" si="2"/>
        <v>0</v>
      </c>
    </row>
    <row r="62" spans="1:12" ht="13.5" hidden="1">
      <c r="A62" s="1" t="s">
        <v>97</v>
      </c>
      <c r="B62" s="1" t="s">
        <v>98</v>
      </c>
      <c r="C62" s="3">
        <v>1</v>
      </c>
      <c r="D62" s="9">
        <v>45412</v>
      </c>
      <c r="E62" s="9">
        <v>45412</v>
      </c>
      <c r="F62" s="3" t="s">
        <v>10</v>
      </c>
      <c r="G62" s="3">
        <v>12</v>
      </c>
      <c r="H62" s="3">
        <v>4</v>
      </c>
      <c r="I62" s="3">
        <v>8</v>
      </c>
      <c r="J62" s="4">
        <f t="shared" si="0"/>
        <v>24292</v>
      </c>
      <c r="K62" s="4" t="b">
        <f t="shared" ca="1" si="1"/>
        <v>0</v>
      </c>
      <c r="L62" s="4">
        <f t="shared" ca="1" si="2"/>
        <v>0</v>
      </c>
    </row>
    <row r="63" spans="1:12" ht="13.5" hidden="1">
      <c r="A63" s="1" t="s">
        <v>99</v>
      </c>
      <c r="B63" s="1" t="s">
        <v>100</v>
      </c>
      <c r="C63" s="3">
        <v>2</v>
      </c>
      <c r="D63" s="9">
        <v>45418</v>
      </c>
      <c r="E63" s="9">
        <v>45419</v>
      </c>
      <c r="F63" s="3" t="s">
        <v>10</v>
      </c>
      <c r="G63" s="3">
        <v>8</v>
      </c>
      <c r="H63" s="3">
        <v>18</v>
      </c>
      <c r="I63" s="3">
        <v>0</v>
      </c>
      <c r="J63" s="4">
        <f t="shared" si="0"/>
        <v>24293</v>
      </c>
      <c r="K63" s="4" t="b">
        <f t="shared" ca="1" si="1"/>
        <v>1</v>
      </c>
      <c r="L63" s="4">
        <f t="shared" ca="1" si="2"/>
        <v>1</v>
      </c>
    </row>
    <row r="64" spans="1:12" ht="13.5" hidden="1">
      <c r="A64" s="1" t="s">
        <v>101</v>
      </c>
      <c r="C64" s="3">
        <v>4</v>
      </c>
      <c r="D64" s="9">
        <v>45419</v>
      </c>
      <c r="E64" s="9">
        <v>45422</v>
      </c>
      <c r="F64" s="3" t="s">
        <v>10</v>
      </c>
      <c r="G64" s="3">
        <v>12</v>
      </c>
      <c r="H64" s="3">
        <v>6</v>
      </c>
      <c r="I64" s="3">
        <v>6</v>
      </c>
      <c r="J64" s="4">
        <f t="shared" si="0"/>
        <v>24293</v>
      </c>
      <c r="K64" s="4" t="b">
        <f t="shared" ca="1" si="1"/>
        <v>0</v>
      </c>
      <c r="L64" s="4">
        <f t="shared" ca="1" si="2"/>
        <v>1</v>
      </c>
    </row>
    <row r="65" spans="1:12" ht="13.5" hidden="1">
      <c r="A65" s="1" t="s">
        <v>102</v>
      </c>
      <c r="B65" s="1" t="s">
        <v>103</v>
      </c>
      <c r="C65" s="3">
        <v>2.5</v>
      </c>
      <c r="D65" s="9">
        <v>45420</v>
      </c>
      <c r="E65" s="9">
        <v>45422</v>
      </c>
      <c r="F65" s="3" t="s">
        <v>10</v>
      </c>
      <c r="G65" s="3">
        <v>8</v>
      </c>
      <c r="H65" s="3">
        <v>18</v>
      </c>
      <c r="I65" s="3">
        <v>0</v>
      </c>
      <c r="J65" s="4">
        <f t="shared" si="0"/>
        <v>24293</v>
      </c>
      <c r="K65" s="4" t="b">
        <f t="shared" ca="1" si="1"/>
        <v>0</v>
      </c>
      <c r="L65" s="4">
        <f t="shared" ca="1" si="2"/>
        <v>1</v>
      </c>
    </row>
    <row r="66" spans="1:12" ht="13.5" hidden="1">
      <c r="A66" s="1" t="s">
        <v>104</v>
      </c>
      <c r="C66" s="3">
        <v>5</v>
      </c>
      <c r="D66" s="9">
        <v>45425</v>
      </c>
      <c r="E66" s="9">
        <v>45429</v>
      </c>
      <c r="F66" s="3" t="s">
        <v>10</v>
      </c>
      <c r="G66" s="3">
        <v>8</v>
      </c>
      <c r="H66" s="3">
        <v>6</v>
      </c>
      <c r="I66" s="3">
        <v>2</v>
      </c>
      <c r="J66" s="4">
        <f t="shared" si="0"/>
        <v>24293</v>
      </c>
      <c r="K66" s="4" t="b">
        <f t="shared" ca="1" si="1"/>
        <v>0</v>
      </c>
      <c r="L66" s="4">
        <f t="shared" ca="1" si="2"/>
        <v>1</v>
      </c>
    </row>
    <row r="67" spans="1:12" ht="13.5" hidden="1">
      <c r="A67" s="1" t="s">
        <v>105</v>
      </c>
      <c r="B67" s="1" t="s">
        <v>106</v>
      </c>
      <c r="C67" s="3">
        <v>2</v>
      </c>
      <c r="D67" s="9">
        <v>45426</v>
      </c>
      <c r="E67" s="9">
        <v>45427</v>
      </c>
      <c r="F67" s="3" t="s">
        <v>10</v>
      </c>
      <c r="G67" s="3">
        <v>12</v>
      </c>
      <c r="H67" s="3">
        <v>9</v>
      </c>
      <c r="I67" s="3">
        <v>3</v>
      </c>
      <c r="J67" s="4">
        <f t="shared" si="0"/>
        <v>24293</v>
      </c>
      <c r="K67" s="4" t="b">
        <f t="shared" ca="1" si="1"/>
        <v>0</v>
      </c>
      <c r="L67" s="4">
        <f t="shared" ca="1" si="2"/>
        <v>1</v>
      </c>
    </row>
    <row r="68" spans="1:12" ht="13.5" hidden="1">
      <c r="A68" s="1" t="s">
        <v>107</v>
      </c>
      <c r="C68" s="3">
        <v>1</v>
      </c>
      <c r="D68" s="9">
        <v>45427</v>
      </c>
      <c r="E68" s="9">
        <v>45427</v>
      </c>
      <c r="F68" s="3" t="s">
        <v>10</v>
      </c>
      <c r="G68" s="3">
        <v>12</v>
      </c>
      <c r="H68" s="3">
        <v>0</v>
      </c>
      <c r="I68" s="3">
        <v>12</v>
      </c>
      <c r="J68" s="4">
        <f t="shared" si="0"/>
        <v>24293</v>
      </c>
      <c r="K68" s="4" t="b">
        <f t="shared" ca="1" si="1"/>
        <v>0</v>
      </c>
      <c r="L68" s="4">
        <f t="shared" ca="1" si="2"/>
        <v>1</v>
      </c>
    </row>
    <row r="69" spans="1:12" ht="13.5" hidden="1">
      <c r="A69" s="1" t="s">
        <v>60</v>
      </c>
      <c r="B69" s="1" t="s">
        <v>61</v>
      </c>
      <c r="C69" s="3">
        <v>5</v>
      </c>
      <c r="D69" s="9">
        <v>45432</v>
      </c>
      <c r="E69" s="9">
        <v>45443</v>
      </c>
      <c r="F69" s="3" t="s">
        <v>39</v>
      </c>
      <c r="G69" s="3">
        <v>12</v>
      </c>
      <c r="H69" s="3">
        <v>12</v>
      </c>
      <c r="I69" s="3">
        <v>0</v>
      </c>
      <c r="J69" s="4">
        <f t="shared" si="0"/>
        <v>24293</v>
      </c>
      <c r="K69" s="4" t="b">
        <f t="shared" ca="1" si="1"/>
        <v>0</v>
      </c>
      <c r="L69" s="4">
        <f t="shared" ca="1" si="2"/>
        <v>1</v>
      </c>
    </row>
    <row r="70" spans="1:12" ht="13.5" hidden="1">
      <c r="A70" s="1" t="s">
        <v>108</v>
      </c>
      <c r="B70" s="1" t="s">
        <v>109</v>
      </c>
      <c r="C70" s="3">
        <v>2</v>
      </c>
      <c r="D70" s="9">
        <v>45432</v>
      </c>
      <c r="E70" s="9">
        <v>45433</v>
      </c>
      <c r="F70" s="3" t="s">
        <v>21</v>
      </c>
      <c r="G70" s="3">
        <v>12</v>
      </c>
      <c r="H70" s="3">
        <v>9</v>
      </c>
      <c r="I70" s="3">
        <v>3</v>
      </c>
      <c r="J70" s="4">
        <f t="shared" ref="J70:J126" si="3">YEAR(D70)*12+MONTH(D70)</f>
        <v>24293</v>
      </c>
      <c r="K70" s="4" t="b">
        <f t="shared" ref="K70:K126" ca="1" si="4">J70&lt;&gt;OFFSET(J70,-1,0)</f>
        <v>0</v>
      </c>
      <c r="L70" s="4">
        <f t="shared" ref="L70:L126" ca="1" si="5">IF(K70=FALSE,OFFSET(L70,-1,0),1-OFFSET(L70,-1,0))</f>
        <v>1</v>
      </c>
    </row>
    <row r="71" spans="1:12" ht="13.5" hidden="1">
      <c r="A71" s="1" t="s">
        <v>40</v>
      </c>
      <c r="B71" s="1" t="s">
        <v>41</v>
      </c>
      <c r="C71" s="3">
        <v>3</v>
      </c>
      <c r="D71" s="9">
        <v>45434</v>
      </c>
      <c r="E71" s="9">
        <v>45436</v>
      </c>
      <c r="F71" s="3" t="s">
        <v>21</v>
      </c>
      <c r="G71" s="3">
        <v>8</v>
      </c>
      <c r="H71" s="3">
        <v>4</v>
      </c>
      <c r="I71" s="3">
        <v>4</v>
      </c>
      <c r="J71" s="4">
        <f t="shared" si="3"/>
        <v>24293</v>
      </c>
      <c r="K71" s="4" t="b">
        <f t="shared" ca="1" si="4"/>
        <v>0</v>
      </c>
      <c r="L71" s="4">
        <f t="shared" ca="1" si="5"/>
        <v>1</v>
      </c>
    </row>
    <row r="72" spans="1:12" ht="13.5" hidden="1">
      <c r="A72" s="1" t="s">
        <v>110</v>
      </c>
      <c r="B72" s="1" t="s">
        <v>111</v>
      </c>
      <c r="C72" s="3">
        <v>1</v>
      </c>
      <c r="D72" s="9">
        <v>45440</v>
      </c>
      <c r="E72" s="9">
        <v>45440</v>
      </c>
      <c r="F72" s="3" t="s">
        <v>10</v>
      </c>
      <c r="G72" s="3">
        <v>12</v>
      </c>
      <c r="H72" s="3">
        <v>5</v>
      </c>
      <c r="I72" s="3">
        <v>7</v>
      </c>
      <c r="J72" s="4">
        <f t="shared" si="3"/>
        <v>24293</v>
      </c>
      <c r="K72" s="4" t="b">
        <f t="shared" ca="1" si="4"/>
        <v>0</v>
      </c>
      <c r="L72" s="4">
        <f t="shared" ca="1" si="5"/>
        <v>1</v>
      </c>
    </row>
    <row r="73" spans="1:12" ht="13.5" hidden="1">
      <c r="A73" s="1" t="s">
        <v>89</v>
      </c>
      <c r="C73" s="3">
        <v>4</v>
      </c>
      <c r="D73" s="9">
        <v>45447</v>
      </c>
      <c r="E73" s="9">
        <v>45450</v>
      </c>
      <c r="G73" s="3">
        <v>12</v>
      </c>
      <c r="H73" s="3">
        <v>7</v>
      </c>
      <c r="I73" s="3">
        <v>5</v>
      </c>
      <c r="J73" s="4">
        <f t="shared" si="3"/>
        <v>24294</v>
      </c>
      <c r="K73" s="4" t="b">
        <f t="shared" ca="1" si="4"/>
        <v>1</v>
      </c>
      <c r="L73" s="4">
        <f t="shared" ca="1" si="5"/>
        <v>0</v>
      </c>
    </row>
    <row r="74" spans="1:12" ht="13.5" hidden="1">
      <c r="A74" s="1" t="s">
        <v>112</v>
      </c>
      <c r="B74" s="1" t="s">
        <v>113</v>
      </c>
      <c r="C74" s="3">
        <v>1</v>
      </c>
      <c r="D74" s="9">
        <v>45448</v>
      </c>
      <c r="E74" s="9">
        <v>45448</v>
      </c>
      <c r="F74" s="3" t="s">
        <v>10</v>
      </c>
      <c r="G74" s="3">
        <v>12</v>
      </c>
      <c r="H74" s="3">
        <v>7</v>
      </c>
      <c r="I74" s="3">
        <v>5</v>
      </c>
      <c r="J74" s="4">
        <f t="shared" si="3"/>
        <v>24294</v>
      </c>
      <c r="K74" s="4" t="b">
        <f t="shared" ca="1" si="4"/>
        <v>0</v>
      </c>
      <c r="L74" s="4">
        <f t="shared" ca="1" si="5"/>
        <v>0</v>
      </c>
    </row>
    <row r="75" spans="1:12" ht="13.5" hidden="1">
      <c r="A75" s="1" t="s">
        <v>114</v>
      </c>
      <c r="C75" s="3">
        <v>2</v>
      </c>
      <c r="D75" s="9">
        <v>45455</v>
      </c>
      <c r="E75" s="9">
        <v>45456</v>
      </c>
      <c r="F75" s="3" t="s">
        <v>10</v>
      </c>
      <c r="G75" s="3">
        <v>20</v>
      </c>
      <c r="H75" s="3">
        <v>20</v>
      </c>
      <c r="I75" s="3">
        <v>0</v>
      </c>
      <c r="J75" s="4">
        <f t="shared" si="3"/>
        <v>24294</v>
      </c>
      <c r="K75" s="4" t="b">
        <f t="shared" ca="1" si="4"/>
        <v>0</v>
      </c>
      <c r="L75" s="4">
        <f t="shared" ca="1" si="5"/>
        <v>0</v>
      </c>
    </row>
    <row r="76" spans="1:12" ht="13.5" hidden="1">
      <c r="A76" s="1" t="s">
        <v>115</v>
      </c>
      <c r="B76" s="1" t="s">
        <v>116</v>
      </c>
      <c r="C76" s="3">
        <v>2</v>
      </c>
      <c r="D76" s="9">
        <v>45455</v>
      </c>
      <c r="E76" s="9">
        <v>45456</v>
      </c>
      <c r="F76" s="3" t="s">
        <v>10</v>
      </c>
      <c r="G76" s="3">
        <v>12</v>
      </c>
      <c r="H76" s="3">
        <v>9</v>
      </c>
      <c r="I76" s="3">
        <v>3</v>
      </c>
      <c r="J76" s="4">
        <f t="shared" si="3"/>
        <v>24294</v>
      </c>
      <c r="K76" s="4" t="b">
        <f t="shared" ca="1" si="4"/>
        <v>0</v>
      </c>
      <c r="L76" s="4">
        <f t="shared" ca="1" si="5"/>
        <v>0</v>
      </c>
    </row>
    <row r="77" spans="1:12" ht="13.5" hidden="1">
      <c r="A77" s="1" t="s">
        <v>9</v>
      </c>
      <c r="C77" s="3">
        <v>5</v>
      </c>
      <c r="D77" s="9">
        <v>45474</v>
      </c>
      <c r="E77" s="9">
        <v>45478</v>
      </c>
      <c r="F77" s="3" t="s">
        <v>21</v>
      </c>
      <c r="G77" s="3">
        <v>12</v>
      </c>
      <c r="H77" s="3">
        <v>10</v>
      </c>
      <c r="I77" s="3">
        <v>2</v>
      </c>
      <c r="J77" s="4">
        <f t="shared" si="3"/>
        <v>24295</v>
      </c>
      <c r="K77" s="4" t="b">
        <f t="shared" ca="1" si="4"/>
        <v>1</v>
      </c>
      <c r="L77" s="4">
        <f t="shared" ca="1" si="5"/>
        <v>1</v>
      </c>
    </row>
    <row r="78" spans="1:12" ht="13.5" hidden="1">
      <c r="A78" s="1" t="s">
        <v>19</v>
      </c>
      <c r="B78" s="1" t="s">
        <v>20</v>
      </c>
      <c r="C78" s="3">
        <v>5</v>
      </c>
      <c r="D78" s="9">
        <v>45474</v>
      </c>
      <c r="E78" s="9">
        <v>45478</v>
      </c>
      <c r="F78" s="3" t="s">
        <v>10</v>
      </c>
      <c r="G78" s="3">
        <v>12</v>
      </c>
      <c r="H78" s="3">
        <v>1</v>
      </c>
      <c r="I78" s="3">
        <v>11</v>
      </c>
      <c r="J78" s="4">
        <f t="shared" si="3"/>
        <v>24295</v>
      </c>
      <c r="K78" s="4" t="b">
        <f t="shared" ca="1" si="4"/>
        <v>0</v>
      </c>
      <c r="L78" s="4">
        <f t="shared" ca="1" si="5"/>
        <v>1</v>
      </c>
    </row>
    <row r="79" spans="1:12" ht="13.5" hidden="1">
      <c r="A79" s="1" t="s">
        <v>117</v>
      </c>
      <c r="C79" s="3">
        <v>1</v>
      </c>
      <c r="D79" s="9">
        <v>45475</v>
      </c>
      <c r="E79" s="9">
        <v>45475</v>
      </c>
      <c r="G79" s="3">
        <v>20</v>
      </c>
      <c r="H79" s="3">
        <v>22</v>
      </c>
      <c r="I79" s="3">
        <v>0</v>
      </c>
      <c r="J79" s="4">
        <f t="shared" si="3"/>
        <v>24295</v>
      </c>
      <c r="K79" s="4" t="b">
        <f t="shared" ca="1" si="4"/>
        <v>0</v>
      </c>
      <c r="L79" s="4">
        <f t="shared" ca="1" si="5"/>
        <v>1</v>
      </c>
    </row>
    <row r="80" spans="1:12" ht="13.5" hidden="1">
      <c r="A80" s="1" t="s">
        <v>118</v>
      </c>
      <c r="C80" s="3">
        <v>2</v>
      </c>
      <c r="D80" s="9">
        <v>45476</v>
      </c>
      <c r="E80" s="9">
        <v>45477</v>
      </c>
      <c r="F80" s="3" t="s">
        <v>10</v>
      </c>
      <c r="G80" s="3">
        <v>16</v>
      </c>
      <c r="H80" s="3">
        <v>16</v>
      </c>
      <c r="I80" s="3">
        <v>0</v>
      </c>
      <c r="J80" s="4">
        <f t="shared" si="3"/>
        <v>24295</v>
      </c>
      <c r="K80" s="4" t="b">
        <f t="shared" ca="1" si="4"/>
        <v>0</v>
      </c>
      <c r="L80" s="4">
        <f t="shared" ca="1" si="5"/>
        <v>1</v>
      </c>
    </row>
    <row r="81" spans="1:12" ht="13.5" hidden="1">
      <c r="A81" s="1" t="s">
        <v>117</v>
      </c>
      <c r="C81" s="3">
        <v>1</v>
      </c>
      <c r="D81" s="9">
        <v>45476</v>
      </c>
      <c r="E81" s="9">
        <v>45476</v>
      </c>
      <c r="G81" s="3">
        <v>20</v>
      </c>
      <c r="H81" s="3">
        <v>20</v>
      </c>
      <c r="I81" s="3">
        <v>0</v>
      </c>
      <c r="J81" s="4">
        <f t="shared" si="3"/>
        <v>24295</v>
      </c>
      <c r="K81" s="4" t="b">
        <f t="shared" ca="1" si="4"/>
        <v>0</v>
      </c>
      <c r="L81" s="4">
        <f t="shared" ca="1" si="5"/>
        <v>1</v>
      </c>
    </row>
    <row r="82" spans="1:12" ht="13.5" hidden="1">
      <c r="A82" s="1" t="s">
        <v>119</v>
      </c>
      <c r="B82" s="1" t="s">
        <v>120</v>
      </c>
      <c r="C82" s="3">
        <v>1</v>
      </c>
      <c r="D82" s="9">
        <v>45525</v>
      </c>
      <c r="E82" s="9">
        <v>45525</v>
      </c>
      <c r="F82" s="3" t="s">
        <v>39</v>
      </c>
      <c r="G82" s="3">
        <v>8</v>
      </c>
      <c r="H82" s="3">
        <v>8</v>
      </c>
      <c r="I82" s="3">
        <v>0</v>
      </c>
      <c r="J82" s="4">
        <f t="shared" si="3"/>
        <v>24296</v>
      </c>
      <c r="K82" s="4" t="b">
        <f t="shared" ca="1" si="4"/>
        <v>1</v>
      </c>
      <c r="L82" s="4">
        <f t="shared" ca="1" si="5"/>
        <v>0</v>
      </c>
    </row>
    <row r="83" spans="1:12" ht="13.5" hidden="1">
      <c r="A83" s="1" t="s">
        <v>121</v>
      </c>
      <c r="B83" s="1" t="s">
        <v>122</v>
      </c>
      <c r="C83" s="3">
        <v>2</v>
      </c>
      <c r="D83" s="9">
        <v>45526</v>
      </c>
      <c r="E83" s="9">
        <v>45527</v>
      </c>
      <c r="F83" s="3" t="s">
        <v>39</v>
      </c>
      <c r="G83" s="3">
        <v>8</v>
      </c>
      <c r="H83" s="3">
        <v>8</v>
      </c>
      <c r="I83" s="3">
        <v>0</v>
      </c>
      <c r="J83" s="4">
        <f t="shared" si="3"/>
        <v>24296</v>
      </c>
      <c r="K83" s="4" t="b">
        <f t="shared" ca="1" si="4"/>
        <v>0</v>
      </c>
      <c r="L83" s="4">
        <f t="shared" ca="1" si="5"/>
        <v>0</v>
      </c>
    </row>
    <row r="84" spans="1:12" ht="13.5" hidden="1">
      <c r="A84" s="1" t="s">
        <v>123</v>
      </c>
      <c r="B84" s="1" t="s">
        <v>124</v>
      </c>
      <c r="C84" s="3">
        <v>2</v>
      </c>
      <c r="D84" s="9">
        <v>45530</v>
      </c>
      <c r="E84" s="9">
        <v>45531</v>
      </c>
      <c r="F84" s="3" t="s">
        <v>10</v>
      </c>
      <c r="G84" s="3">
        <v>8</v>
      </c>
      <c r="H84" s="3">
        <v>8</v>
      </c>
      <c r="I84" s="3">
        <v>0</v>
      </c>
      <c r="J84" s="4">
        <f t="shared" si="3"/>
        <v>24296</v>
      </c>
      <c r="K84" s="4" t="b">
        <f t="shared" ca="1" si="4"/>
        <v>0</v>
      </c>
      <c r="L84" s="4">
        <f t="shared" ca="1" si="5"/>
        <v>0</v>
      </c>
    </row>
    <row r="85" spans="1:12" ht="13.5" hidden="1">
      <c r="A85" s="1" t="s">
        <v>125</v>
      </c>
      <c r="C85" s="3">
        <v>3</v>
      </c>
      <c r="D85" s="9">
        <v>45532</v>
      </c>
      <c r="E85" s="9">
        <v>45534</v>
      </c>
      <c r="F85" s="3" t="s">
        <v>10</v>
      </c>
      <c r="G85" s="3">
        <v>8</v>
      </c>
      <c r="H85" s="3">
        <v>8</v>
      </c>
      <c r="I85" s="3">
        <v>0</v>
      </c>
      <c r="J85" s="4">
        <f t="shared" si="3"/>
        <v>24296</v>
      </c>
      <c r="K85" s="4" t="b">
        <f t="shared" ca="1" si="4"/>
        <v>0</v>
      </c>
      <c r="L85" s="4">
        <f t="shared" ca="1" si="5"/>
        <v>0</v>
      </c>
    </row>
    <row r="86" spans="1:12" ht="13.5">
      <c r="A86" s="1" t="s">
        <v>126</v>
      </c>
      <c r="C86" s="3">
        <v>3</v>
      </c>
      <c r="D86" s="9">
        <v>45537</v>
      </c>
      <c r="E86" s="9">
        <v>45539</v>
      </c>
      <c r="F86" s="3" t="s">
        <v>10</v>
      </c>
      <c r="G86" s="3">
        <v>8</v>
      </c>
      <c r="H86" s="3">
        <v>8</v>
      </c>
      <c r="I86" s="3">
        <v>0</v>
      </c>
      <c r="J86" s="4">
        <f t="shared" si="3"/>
        <v>24297</v>
      </c>
      <c r="K86" s="4" t="b">
        <f t="shared" ca="1" si="4"/>
        <v>1</v>
      </c>
      <c r="L86" s="4">
        <f t="shared" ca="1" si="5"/>
        <v>1</v>
      </c>
    </row>
    <row r="87" spans="1:12" ht="13.5">
      <c r="A87" s="1" t="s">
        <v>127</v>
      </c>
      <c r="C87" s="3">
        <v>2</v>
      </c>
      <c r="D87" s="9">
        <v>45540</v>
      </c>
      <c r="E87" s="9">
        <v>45541</v>
      </c>
      <c r="F87" s="3" t="s">
        <v>10</v>
      </c>
      <c r="G87" s="3">
        <v>8</v>
      </c>
      <c r="H87" s="3">
        <v>8</v>
      </c>
      <c r="I87" s="3">
        <v>0</v>
      </c>
      <c r="J87" s="4">
        <f t="shared" si="3"/>
        <v>24297</v>
      </c>
      <c r="K87" s="4" t="b">
        <f t="shared" ca="1" si="4"/>
        <v>0</v>
      </c>
      <c r="L87" s="4">
        <f t="shared" ca="1" si="5"/>
        <v>1</v>
      </c>
    </row>
    <row r="88" spans="1:12" ht="13.5">
      <c r="A88" s="1" t="s">
        <v>128</v>
      </c>
      <c r="B88" s="1" t="s">
        <v>129</v>
      </c>
      <c r="C88" s="3">
        <v>2</v>
      </c>
      <c r="D88" s="9">
        <v>45546</v>
      </c>
      <c r="E88" s="9">
        <v>45547</v>
      </c>
      <c r="F88" s="3" t="s">
        <v>10</v>
      </c>
      <c r="G88" s="3">
        <v>12</v>
      </c>
      <c r="H88" s="3">
        <v>8</v>
      </c>
      <c r="I88" s="3">
        <v>4</v>
      </c>
      <c r="J88" s="4">
        <f t="shared" si="3"/>
        <v>24297</v>
      </c>
      <c r="K88" s="4" t="b">
        <f t="shared" ca="1" si="4"/>
        <v>0</v>
      </c>
      <c r="L88" s="4">
        <f t="shared" ca="1" si="5"/>
        <v>1</v>
      </c>
    </row>
    <row r="89" spans="1:12" ht="13.5">
      <c r="A89" s="1" t="s">
        <v>130</v>
      </c>
      <c r="C89" s="3">
        <v>4</v>
      </c>
      <c r="D89" s="9">
        <v>45551</v>
      </c>
      <c r="E89" s="9">
        <v>45554</v>
      </c>
      <c r="G89" s="3">
        <v>8</v>
      </c>
      <c r="H89" s="3">
        <v>1</v>
      </c>
      <c r="I89" s="3">
        <v>7</v>
      </c>
      <c r="J89" s="4">
        <f t="shared" si="3"/>
        <v>24297</v>
      </c>
      <c r="K89" s="4" t="b">
        <f t="shared" ca="1" si="4"/>
        <v>0</v>
      </c>
      <c r="L89" s="4">
        <f t="shared" ca="1" si="5"/>
        <v>1</v>
      </c>
    </row>
    <row r="90" spans="1:12" ht="13.5">
      <c r="A90" s="1" t="s">
        <v>40</v>
      </c>
      <c r="B90" s="1" t="s">
        <v>41</v>
      </c>
      <c r="C90" s="3">
        <v>3</v>
      </c>
      <c r="D90" s="9">
        <v>45552</v>
      </c>
      <c r="E90" s="9">
        <v>45554</v>
      </c>
      <c r="F90" s="3" t="s">
        <v>10</v>
      </c>
      <c r="G90" s="3">
        <v>8</v>
      </c>
      <c r="H90" s="3">
        <v>0</v>
      </c>
      <c r="I90" s="3">
        <v>8</v>
      </c>
      <c r="J90" s="4">
        <f t="shared" si="3"/>
        <v>24297</v>
      </c>
      <c r="K90" s="4" t="b">
        <f t="shared" ca="1" si="4"/>
        <v>0</v>
      </c>
      <c r="L90" s="4">
        <f t="shared" ca="1" si="5"/>
        <v>1</v>
      </c>
    </row>
    <row r="91" spans="1:12" ht="13.5">
      <c r="A91" s="1" t="s">
        <v>131</v>
      </c>
      <c r="B91" s="1" t="s">
        <v>45</v>
      </c>
      <c r="C91" s="3">
        <v>2</v>
      </c>
      <c r="D91" s="9">
        <v>45554</v>
      </c>
      <c r="E91" s="9">
        <v>45555</v>
      </c>
      <c r="G91" s="3">
        <v>8</v>
      </c>
      <c r="H91" s="3">
        <v>0</v>
      </c>
      <c r="I91" s="3">
        <v>8</v>
      </c>
      <c r="J91" s="4">
        <f t="shared" si="3"/>
        <v>24297</v>
      </c>
      <c r="K91" s="4" t="b">
        <f t="shared" ca="1" si="4"/>
        <v>0</v>
      </c>
      <c r="L91" s="4">
        <f t="shared" ca="1" si="5"/>
        <v>1</v>
      </c>
    </row>
    <row r="92" spans="1:12" ht="13.5">
      <c r="A92" s="1" t="s">
        <v>60</v>
      </c>
      <c r="B92" s="1" t="s">
        <v>61</v>
      </c>
      <c r="C92" s="3">
        <v>5</v>
      </c>
      <c r="D92" s="9">
        <v>45558</v>
      </c>
      <c r="E92" s="9">
        <v>45562</v>
      </c>
      <c r="F92" s="3" t="s">
        <v>21</v>
      </c>
      <c r="G92" s="3">
        <v>12</v>
      </c>
      <c r="H92" s="3">
        <v>0</v>
      </c>
      <c r="I92" s="3">
        <v>12</v>
      </c>
      <c r="J92" s="4">
        <f t="shared" si="3"/>
        <v>24297</v>
      </c>
      <c r="K92" s="4" t="b">
        <f t="shared" ca="1" si="4"/>
        <v>0</v>
      </c>
      <c r="L92" s="4">
        <f t="shared" ca="1" si="5"/>
        <v>1</v>
      </c>
    </row>
    <row r="93" spans="1:12" ht="13.5">
      <c r="A93" s="1" t="s">
        <v>64</v>
      </c>
      <c r="B93" s="1" t="s">
        <v>65</v>
      </c>
      <c r="C93" s="3">
        <v>1</v>
      </c>
      <c r="D93" s="9">
        <v>45558</v>
      </c>
      <c r="E93" s="9">
        <v>45558</v>
      </c>
      <c r="F93" s="3" t="s">
        <v>21</v>
      </c>
      <c r="G93" s="3">
        <v>12</v>
      </c>
      <c r="H93" s="3">
        <v>6</v>
      </c>
      <c r="I93" s="3">
        <v>6</v>
      </c>
      <c r="J93" s="4">
        <f t="shared" si="3"/>
        <v>24297</v>
      </c>
      <c r="K93" s="4" t="b">
        <f t="shared" ca="1" si="4"/>
        <v>0</v>
      </c>
      <c r="L93" s="4">
        <f t="shared" ca="1" si="5"/>
        <v>1</v>
      </c>
    </row>
    <row r="94" spans="1:12" ht="13.5">
      <c r="A94" s="1" t="s">
        <v>130</v>
      </c>
      <c r="C94" s="3">
        <v>2</v>
      </c>
      <c r="D94" s="9">
        <v>45559</v>
      </c>
      <c r="E94" s="9">
        <v>45560</v>
      </c>
      <c r="F94" s="3" t="s">
        <v>27</v>
      </c>
      <c r="G94" s="3">
        <v>2</v>
      </c>
      <c r="H94" s="3">
        <v>0</v>
      </c>
      <c r="I94" s="3">
        <v>2</v>
      </c>
      <c r="J94" s="4">
        <f t="shared" si="3"/>
        <v>24297</v>
      </c>
      <c r="K94" s="4" t="b">
        <f t="shared" ca="1" si="4"/>
        <v>0</v>
      </c>
      <c r="L94" s="4">
        <f t="shared" ca="1" si="5"/>
        <v>1</v>
      </c>
    </row>
    <row r="95" spans="1:12" ht="13.5">
      <c r="A95" s="1" t="s">
        <v>57</v>
      </c>
      <c r="C95" s="3">
        <v>1</v>
      </c>
      <c r="D95" s="9">
        <v>45559</v>
      </c>
      <c r="E95" s="9">
        <v>45559</v>
      </c>
      <c r="F95" s="3" t="s">
        <v>21</v>
      </c>
      <c r="G95" s="3">
        <v>12</v>
      </c>
      <c r="H95" s="3">
        <v>1</v>
      </c>
      <c r="I95" s="3">
        <v>11</v>
      </c>
      <c r="J95" s="4">
        <f t="shared" si="3"/>
        <v>24297</v>
      </c>
      <c r="K95" s="4" t="b">
        <f t="shared" ca="1" si="4"/>
        <v>0</v>
      </c>
      <c r="L95" s="4">
        <f t="shared" ca="1" si="5"/>
        <v>1</v>
      </c>
    </row>
    <row r="96" spans="1:12" ht="13.5">
      <c r="A96" s="1" t="s">
        <v>132</v>
      </c>
      <c r="B96" s="1" t="s">
        <v>133</v>
      </c>
      <c r="C96" s="3">
        <v>3</v>
      </c>
      <c r="D96" s="9">
        <v>45560</v>
      </c>
      <c r="E96" s="9">
        <v>45562</v>
      </c>
      <c r="F96" s="3" t="s">
        <v>21</v>
      </c>
      <c r="G96" s="3">
        <v>12</v>
      </c>
      <c r="H96" s="3">
        <v>4</v>
      </c>
      <c r="I96" s="3">
        <v>8</v>
      </c>
      <c r="J96" s="4">
        <f t="shared" si="3"/>
        <v>24297</v>
      </c>
      <c r="K96" s="4" t="b">
        <f t="shared" ca="1" si="4"/>
        <v>0</v>
      </c>
      <c r="L96" s="4">
        <f t="shared" ca="1" si="5"/>
        <v>1</v>
      </c>
    </row>
    <row r="97" spans="1:12" ht="13.5">
      <c r="A97" s="1" t="s">
        <v>97</v>
      </c>
      <c r="B97" s="1" t="s">
        <v>98</v>
      </c>
      <c r="C97" s="3">
        <v>1</v>
      </c>
      <c r="D97" s="9">
        <v>45573</v>
      </c>
      <c r="E97" s="9">
        <v>45573</v>
      </c>
      <c r="F97" s="3" t="s">
        <v>10</v>
      </c>
      <c r="G97" s="3">
        <v>12</v>
      </c>
      <c r="H97" s="3">
        <v>0</v>
      </c>
      <c r="I97" s="3">
        <v>12</v>
      </c>
      <c r="J97" s="4">
        <f t="shared" si="3"/>
        <v>24298</v>
      </c>
      <c r="K97" s="4" t="b">
        <f t="shared" ca="1" si="4"/>
        <v>1</v>
      </c>
      <c r="L97" s="4">
        <f t="shared" ca="1" si="5"/>
        <v>0</v>
      </c>
    </row>
    <row r="98" spans="1:12" ht="13.5">
      <c r="A98" s="1" t="s">
        <v>110</v>
      </c>
      <c r="B98" s="1" t="s">
        <v>111</v>
      </c>
      <c r="C98" s="3">
        <v>1</v>
      </c>
      <c r="D98" s="9">
        <v>45575</v>
      </c>
      <c r="E98" s="9">
        <v>45575</v>
      </c>
      <c r="F98" s="3" t="s">
        <v>10</v>
      </c>
      <c r="G98" s="3">
        <v>12</v>
      </c>
      <c r="H98" s="3">
        <v>0</v>
      </c>
      <c r="I98" s="3">
        <v>12</v>
      </c>
      <c r="J98" s="4">
        <f t="shared" si="3"/>
        <v>24298</v>
      </c>
      <c r="K98" s="4" t="b">
        <f t="shared" ca="1" si="4"/>
        <v>0</v>
      </c>
      <c r="L98" s="4">
        <f t="shared" ca="1" si="5"/>
        <v>0</v>
      </c>
    </row>
    <row r="99" spans="1:12" ht="13.5">
      <c r="A99" s="1" t="s">
        <v>134</v>
      </c>
      <c r="B99" s="1" t="s">
        <v>135</v>
      </c>
      <c r="C99" s="3">
        <v>2</v>
      </c>
      <c r="D99" s="9">
        <v>45581</v>
      </c>
      <c r="E99" s="9">
        <v>45582</v>
      </c>
      <c r="F99" s="3" t="s">
        <v>10</v>
      </c>
      <c r="G99" s="3">
        <v>12</v>
      </c>
      <c r="H99" s="3">
        <v>8</v>
      </c>
      <c r="I99" s="3">
        <v>4</v>
      </c>
      <c r="J99" s="4">
        <f t="shared" si="3"/>
        <v>24298</v>
      </c>
      <c r="K99" s="4" t="b">
        <f t="shared" ca="1" si="4"/>
        <v>0</v>
      </c>
      <c r="L99" s="4">
        <f t="shared" ca="1" si="5"/>
        <v>0</v>
      </c>
    </row>
    <row r="100" spans="1:12" ht="13.5">
      <c r="A100" s="1" t="s">
        <v>136</v>
      </c>
      <c r="C100" s="3">
        <v>3</v>
      </c>
      <c r="D100" s="9">
        <v>45586</v>
      </c>
      <c r="E100" s="9">
        <v>45588</v>
      </c>
      <c r="F100" s="3" t="s">
        <v>10</v>
      </c>
      <c r="G100" s="3">
        <v>8</v>
      </c>
      <c r="H100" s="3">
        <v>0</v>
      </c>
      <c r="I100" s="3">
        <v>8</v>
      </c>
      <c r="J100" s="4">
        <f t="shared" si="3"/>
        <v>24298</v>
      </c>
      <c r="K100" s="4" t="b">
        <f t="shared" ca="1" si="4"/>
        <v>0</v>
      </c>
      <c r="L100" s="4">
        <f t="shared" ca="1" si="5"/>
        <v>0</v>
      </c>
    </row>
    <row r="101" spans="1:12" ht="13.5">
      <c r="A101" s="1" t="s">
        <v>137</v>
      </c>
      <c r="B101" s="1" t="s">
        <v>138</v>
      </c>
      <c r="C101" s="3">
        <v>1</v>
      </c>
      <c r="D101" s="9">
        <v>45589</v>
      </c>
      <c r="E101" s="9">
        <v>45589</v>
      </c>
      <c r="F101" s="3" t="s">
        <v>10</v>
      </c>
      <c r="G101" s="3">
        <v>8</v>
      </c>
      <c r="H101" s="3">
        <v>0</v>
      </c>
      <c r="I101" s="3">
        <v>8</v>
      </c>
      <c r="J101" s="4">
        <f t="shared" si="3"/>
        <v>24298</v>
      </c>
      <c r="K101" s="4" t="b">
        <f t="shared" ca="1" si="4"/>
        <v>0</v>
      </c>
      <c r="L101" s="4">
        <f t="shared" ca="1" si="5"/>
        <v>0</v>
      </c>
    </row>
    <row r="102" spans="1:12" ht="13.5">
      <c r="A102" s="1" t="s">
        <v>139</v>
      </c>
      <c r="C102" s="3">
        <v>1</v>
      </c>
      <c r="D102" s="9">
        <v>45590</v>
      </c>
      <c r="E102" s="9">
        <v>45590</v>
      </c>
      <c r="F102" s="3" t="s">
        <v>10</v>
      </c>
      <c r="G102" s="3">
        <v>8</v>
      </c>
      <c r="H102" s="3">
        <v>0</v>
      </c>
      <c r="I102" s="3">
        <v>8</v>
      </c>
      <c r="J102" s="4">
        <f t="shared" si="3"/>
        <v>24298</v>
      </c>
      <c r="K102" s="4" t="b">
        <f t="shared" ca="1" si="4"/>
        <v>0</v>
      </c>
      <c r="L102" s="4">
        <f t="shared" ca="1" si="5"/>
        <v>0</v>
      </c>
    </row>
    <row r="103" spans="1:12" ht="13.5">
      <c r="A103" s="1" t="s">
        <v>140</v>
      </c>
      <c r="C103" s="3">
        <v>2</v>
      </c>
      <c r="D103" s="9">
        <v>45593</v>
      </c>
      <c r="E103" s="9">
        <v>45594</v>
      </c>
      <c r="F103" s="3" t="s">
        <v>10</v>
      </c>
      <c r="G103" s="3">
        <v>8</v>
      </c>
      <c r="H103" s="3">
        <v>0</v>
      </c>
      <c r="I103" s="3">
        <v>8</v>
      </c>
      <c r="J103" s="4">
        <f t="shared" si="3"/>
        <v>24298</v>
      </c>
      <c r="K103" s="4" t="b">
        <f t="shared" ca="1" si="4"/>
        <v>0</v>
      </c>
      <c r="L103" s="4">
        <f t="shared" ca="1" si="5"/>
        <v>0</v>
      </c>
    </row>
    <row r="104" spans="1:12" ht="13.5">
      <c r="A104" s="1" t="s">
        <v>112</v>
      </c>
      <c r="B104" s="1" t="s">
        <v>113</v>
      </c>
      <c r="C104" s="3">
        <v>1</v>
      </c>
      <c r="D104" s="9">
        <v>45594</v>
      </c>
      <c r="E104" s="9">
        <v>45594</v>
      </c>
      <c r="F104" s="3" t="s">
        <v>10</v>
      </c>
      <c r="G104" s="3">
        <v>12</v>
      </c>
      <c r="H104" s="3">
        <v>0</v>
      </c>
      <c r="I104" s="3">
        <v>12</v>
      </c>
      <c r="J104" s="4">
        <f t="shared" si="3"/>
        <v>24298</v>
      </c>
      <c r="K104" s="4" t="b">
        <f t="shared" ca="1" si="4"/>
        <v>0</v>
      </c>
      <c r="L104" s="4">
        <f t="shared" ca="1" si="5"/>
        <v>0</v>
      </c>
    </row>
    <row r="105" spans="1:12" ht="13.5">
      <c r="A105" s="1" t="s">
        <v>141</v>
      </c>
      <c r="C105" s="3">
        <v>2</v>
      </c>
      <c r="D105" s="9">
        <v>45595</v>
      </c>
      <c r="E105" s="9">
        <v>45596</v>
      </c>
      <c r="F105" s="3" t="s">
        <v>10</v>
      </c>
      <c r="G105" s="3">
        <v>2</v>
      </c>
      <c r="H105" s="3">
        <v>0</v>
      </c>
      <c r="I105" s="3">
        <v>2</v>
      </c>
      <c r="J105" s="4">
        <f t="shared" si="3"/>
        <v>24298</v>
      </c>
      <c r="K105" s="4" t="b">
        <f t="shared" ca="1" si="4"/>
        <v>0</v>
      </c>
      <c r="L105" s="4">
        <f t="shared" ca="1" si="5"/>
        <v>0</v>
      </c>
    </row>
    <row r="106" spans="1:12" ht="13.5">
      <c r="A106" s="1" t="s">
        <v>132</v>
      </c>
      <c r="B106" s="1" t="s">
        <v>133</v>
      </c>
      <c r="C106" s="3">
        <v>3</v>
      </c>
      <c r="D106" s="9">
        <v>45601</v>
      </c>
      <c r="E106" s="9">
        <v>45603</v>
      </c>
      <c r="F106" s="3" t="s">
        <v>10</v>
      </c>
      <c r="G106" s="3">
        <v>12</v>
      </c>
      <c r="H106" s="3">
        <v>2</v>
      </c>
      <c r="I106" s="3">
        <v>10</v>
      </c>
      <c r="J106" s="4">
        <f t="shared" si="3"/>
        <v>24299</v>
      </c>
      <c r="K106" s="4" t="b">
        <f t="shared" ca="1" si="4"/>
        <v>1</v>
      </c>
      <c r="L106" s="4">
        <f t="shared" ca="1" si="5"/>
        <v>1</v>
      </c>
    </row>
    <row r="107" spans="1:12" ht="13.5">
      <c r="A107" s="1" t="s">
        <v>142</v>
      </c>
      <c r="B107" s="1" t="s">
        <v>143</v>
      </c>
      <c r="C107" s="3">
        <v>2</v>
      </c>
      <c r="D107" s="9">
        <v>45609</v>
      </c>
      <c r="E107" s="9">
        <v>45610</v>
      </c>
      <c r="F107" s="3" t="s">
        <v>10</v>
      </c>
      <c r="G107" s="3">
        <v>12</v>
      </c>
      <c r="H107" s="3">
        <v>8</v>
      </c>
      <c r="I107" s="3">
        <v>4</v>
      </c>
      <c r="J107" s="4">
        <f t="shared" si="3"/>
        <v>24299</v>
      </c>
      <c r="K107" s="4" t="b">
        <f t="shared" ca="1" si="4"/>
        <v>0</v>
      </c>
      <c r="L107" s="4">
        <f t="shared" ca="1" si="5"/>
        <v>1</v>
      </c>
    </row>
    <row r="108" spans="1:12" ht="13.5">
      <c r="A108" s="1" t="s">
        <v>144</v>
      </c>
      <c r="C108" s="3">
        <v>10</v>
      </c>
      <c r="D108" s="9">
        <v>45614</v>
      </c>
      <c r="E108" s="9">
        <v>45625</v>
      </c>
      <c r="G108" s="3">
        <v>20</v>
      </c>
      <c r="H108" s="3">
        <v>0</v>
      </c>
      <c r="I108" s="3">
        <v>20</v>
      </c>
      <c r="J108" s="4">
        <f t="shared" si="3"/>
        <v>24299</v>
      </c>
      <c r="K108" s="4" t="b">
        <f t="shared" ca="1" si="4"/>
        <v>0</v>
      </c>
      <c r="L108" s="4">
        <f t="shared" ca="1" si="5"/>
        <v>1</v>
      </c>
    </row>
    <row r="109" spans="1:12" ht="13.5">
      <c r="A109" s="1" t="s">
        <v>145</v>
      </c>
      <c r="B109" s="1" t="s">
        <v>146</v>
      </c>
      <c r="C109" s="3">
        <v>2</v>
      </c>
      <c r="D109" s="9">
        <v>45616</v>
      </c>
      <c r="E109" s="9">
        <v>45617</v>
      </c>
      <c r="F109" s="3" t="s">
        <v>10</v>
      </c>
      <c r="G109" s="3">
        <v>12</v>
      </c>
      <c r="H109" s="3">
        <v>4</v>
      </c>
      <c r="I109" s="3">
        <v>8</v>
      </c>
      <c r="J109" s="4">
        <f t="shared" si="3"/>
        <v>24299</v>
      </c>
      <c r="K109" s="4" t="b">
        <f t="shared" ca="1" si="4"/>
        <v>0</v>
      </c>
      <c r="L109" s="4">
        <f t="shared" ca="1" si="5"/>
        <v>1</v>
      </c>
    </row>
    <row r="110" spans="1:12" ht="13.5">
      <c r="A110" s="1" t="s">
        <v>33</v>
      </c>
      <c r="B110" s="1" t="s">
        <v>34</v>
      </c>
      <c r="C110" s="3">
        <v>1</v>
      </c>
      <c r="D110" s="9">
        <v>45622</v>
      </c>
      <c r="E110" s="9">
        <v>45622</v>
      </c>
      <c r="F110" s="3" t="s">
        <v>10</v>
      </c>
      <c r="G110" s="3">
        <v>12</v>
      </c>
      <c r="H110" s="3">
        <v>1</v>
      </c>
      <c r="I110" s="3">
        <v>11</v>
      </c>
      <c r="J110" s="4">
        <f t="shared" si="3"/>
        <v>24299</v>
      </c>
      <c r="K110" s="4" t="b">
        <f t="shared" ca="1" si="4"/>
        <v>0</v>
      </c>
      <c r="L110" s="4">
        <f t="shared" ca="1" si="5"/>
        <v>1</v>
      </c>
    </row>
    <row r="111" spans="1:12" ht="13.5">
      <c r="A111" s="1" t="s">
        <v>64</v>
      </c>
      <c r="B111" s="1" t="s">
        <v>65</v>
      </c>
      <c r="C111" s="3">
        <v>1</v>
      </c>
      <c r="D111" s="9">
        <v>45624</v>
      </c>
      <c r="E111" s="9">
        <v>45624</v>
      </c>
      <c r="F111" s="3" t="s">
        <v>10</v>
      </c>
      <c r="G111" s="3">
        <v>12</v>
      </c>
      <c r="H111" s="3">
        <v>0</v>
      </c>
      <c r="I111" s="3">
        <v>12</v>
      </c>
      <c r="J111" s="4">
        <f t="shared" si="3"/>
        <v>24299</v>
      </c>
      <c r="K111" s="4" t="b">
        <f t="shared" ca="1" si="4"/>
        <v>0</v>
      </c>
      <c r="L111" s="4">
        <f t="shared" ca="1" si="5"/>
        <v>1</v>
      </c>
    </row>
    <row r="112" spans="1:12" ht="13.5">
      <c r="A112" s="1" t="s">
        <v>147</v>
      </c>
      <c r="C112" s="3">
        <v>5</v>
      </c>
      <c r="D112" s="9">
        <v>45628</v>
      </c>
      <c r="E112" s="9">
        <v>45632</v>
      </c>
      <c r="F112" s="3" t="s">
        <v>10</v>
      </c>
      <c r="G112" s="3">
        <v>10</v>
      </c>
      <c r="H112" s="3">
        <v>2</v>
      </c>
      <c r="I112" s="3">
        <v>8</v>
      </c>
      <c r="J112" s="4">
        <f t="shared" si="3"/>
        <v>24300</v>
      </c>
      <c r="K112" s="4" t="b">
        <f t="shared" ca="1" si="4"/>
        <v>1</v>
      </c>
      <c r="L112" s="4">
        <f t="shared" ca="1" si="5"/>
        <v>0</v>
      </c>
    </row>
    <row r="113" spans="1:12" ht="13.5">
      <c r="A113" s="1" t="s">
        <v>144</v>
      </c>
      <c r="C113" s="3">
        <v>10</v>
      </c>
      <c r="D113" s="9">
        <v>45628</v>
      </c>
      <c r="E113" s="9">
        <v>45639</v>
      </c>
      <c r="F113" s="3" t="s">
        <v>27</v>
      </c>
      <c r="G113" s="3">
        <v>20</v>
      </c>
      <c r="H113" s="3">
        <v>0</v>
      </c>
      <c r="I113" s="3">
        <v>20</v>
      </c>
      <c r="J113" s="4">
        <f t="shared" si="3"/>
        <v>24300</v>
      </c>
      <c r="K113" s="4" t="b">
        <f t="shared" ca="1" si="4"/>
        <v>0</v>
      </c>
      <c r="L113" s="4">
        <f t="shared" ca="1" si="5"/>
        <v>0</v>
      </c>
    </row>
    <row r="114" spans="1:12" ht="13.5">
      <c r="A114" s="1" t="s">
        <v>148</v>
      </c>
      <c r="B114" s="1" t="s">
        <v>149</v>
      </c>
      <c r="C114" s="3">
        <v>4</v>
      </c>
      <c r="D114" s="9">
        <v>45628</v>
      </c>
      <c r="E114" s="9">
        <v>45631</v>
      </c>
      <c r="F114" s="3" t="s">
        <v>13</v>
      </c>
      <c r="G114" s="3">
        <v>12</v>
      </c>
      <c r="H114" s="3">
        <v>7</v>
      </c>
      <c r="I114" s="3">
        <v>5</v>
      </c>
      <c r="J114" s="4">
        <f t="shared" si="3"/>
        <v>24300</v>
      </c>
      <c r="K114" s="4" t="b">
        <f t="shared" ca="1" si="4"/>
        <v>0</v>
      </c>
      <c r="L114" s="4">
        <f t="shared" ca="1" si="5"/>
        <v>0</v>
      </c>
    </row>
    <row r="115" spans="1:12" ht="13.5">
      <c r="A115" s="1" t="s">
        <v>150</v>
      </c>
      <c r="C115" s="3">
        <v>1</v>
      </c>
      <c r="D115" s="9">
        <v>45629</v>
      </c>
      <c r="E115" s="9">
        <v>45629</v>
      </c>
      <c r="F115" s="3" t="s">
        <v>10</v>
      </c>
      <c r="G115" s="3">
        <v>12</v>
      </c>
      <c r="H115" s="3">
        <v>0</v>
      </c>
      <c r="I115" s="3">
        <v>12</v>
      </c>
      <c r="J115" s="4">
        <f t="shared" si="3"/>
        <v>24300</v>
      </c>
      <c r="K115" s="4" t="b">
        <f t="shared" ca="1" si="4"/>
        <v>0</v>
      </c>
      <c r="L115" s="4">
        <f t="shared" ca="1" si="5"/>
        <v>0</v>
      </c>
    </row>
    <row r="116" spans="1:12" ht="13.5">
      <c r="A116" s="1" t="s">
        <v>108</v>
      </c>
      <c r="B116" s="1" t="s">
        <v>109</v>
      </c>
      <c r="C116" s="3">
        <v>2</v>
      </c>
      <c r="D116" s="9">
        <v>45630</v>
      </c>
      <c r="E116" s="9">
        <v>45631</v>
      </c>
      <c r="F116" s="3" t="s">
        <v>10</v>
      </c>
      <c r="G116" s="3">
        <v>12</v>
      </c>
      <c r="H116" s="3">
        <v>0</v>
      </c>
      <c r="I116" s="3">
        <v>12</v>
      </c>
      <c r="J116" s="4">
        <f t="shared" si="3"/>
        <v>24300</v>
      </c>
      <c r="K116" s="4" t="b">
        <f t="shared" ca="1" si="4"/>
        <v>0</v>
      </c>
      <c r="L116" s="4">
        <f t="shared" ca="1" si="5"/>
        <v>0</v>
      </c>
    </row>
    <row r="117" spans="1:12" ht="13.5">
      <c r="A117" s="1" t="s">
        <v>151</v>
      </c>
      <c r="B117" s="1" t="s">
        <v>152</v>
      </c>
      <c r="C117" s="3">
        <v>2</v>
      </c>
      <c r="D117" s="9">
        <v>45637</v>
      </c>
      <c r="E117" s="9">
        <v>45638</v>
      </c>
      <c r="F117" s="3" t="s">
        <v>10</v>
      </c>
      <c r="G117" s="3">
        <v>12</v>
      </c>
      <c r="H117" s="3">
        <v>8</v>
      </c>
      <c r="I117" s="3">
        <v>4</v>
      </c>
      <c r="J117" s="4">
        <f t="shared" si="3"/>
        <v>24300</v>
      </c>
      <c r="K117" s="4" t="b">
        <f t="shared" ca="1" si="4"/>
        <v>0</v>
      </c>
      <c r="L117" s="4">
        <f t="shared" ca="1" si="5"/>
        <v>0</v>
      </c>
    </row>
    <row r="118" spans="1:12" ht="13.5">
      <c r="A118" s="1" t="s">
        <v>57</v>
      </c>
      <c r="C118" s="3">
        <v>1</v>
      </c>
      <c r="D118" s="9">
        <v>45643</v>
      </c>
      <c r="E118" s="9">
        <v>45643</v>
      </c>
      <c r="F118" s="3" t="s">
        <v>10</v>
      </c>
      <c r="G118" s="3">
        <v>12</v>
      </c>
      <c r="H118" s="3">
        <v>0</v>
      </c>
      <c r="I118" s="3">
        <v>12</v>
      </c>
      <c r="J118" s="4">
        <f t="shared" si="3"/>
        <v>24300</v>
      </c>
      <c r="K118" s="4" t="b">
        <f t="shared" ca="1" si="4"/>
        <v>0</v>
      </c>
      <c r="L118" s="4">
        <f t="shared" ca="1" si="5"/>
        <v>0</v>
      </c>
    </row>
    <row r="119" spans="1:12" ht="13.5">
      <c r="A119" s="1" t="s">
        <v>153</v>
      </c>
      <c r="C119" s="3">
        <v>3</v>
      </c>
      <c r="D119" s="9">
        <v>45651</v>
      </c>
      <c r="E119" s="9">
        <v>45654</v>
      </c>
      <c r="F119" s="3" t="s">
        <v>39</v>
      </c>
      <c r="G119" s="3">
        <v>12</v>
      </c>
      <c r="H119" s="3">
        <v>0</v>
      </c>
      <c r="I119" s="3">
        <v>12</v>
      </c>
      <c r="J119" s="4">
        <f t="shared" si="3"/>
        <v>24300</v>
      </c>
      <c r="K119" s="4" t="b">
        <f t="shared" ca="1" si="4"/>
        <v>0</v>
      </c>
      <c r="L119" s="4">
        <f t="shared" ca="1" si="5"/>
        <v>0</v>
      </c>
    </row>
    <row r="120" spans="1:12" ht="13.5">
      <c r="A120" s="1" t="s">
        <v>154</v>
      </c>
      <c r="B120" s="1" t="s">
        <v>45</v>
      </c>
      <c r="C120" s="3">
        <v>1</v>
      </c>
      <c r="D120" s="9">
        <v>45651</v>
      </c>
      <c r="E120" s="9">
        <v>45651</v>
      </c>
      <c r="G120" s="3">
        <v>16</v>
      </c>
      <c r="H120" s="3">
        <v>1</v>
      </c>
      <c r="I120" s="3">
        <v>15</v>
      </c>
      <c r="J120" s="4">
        <f t="shared" si="3"/>
        <v>24300</v>
      </c>
      <c r="K120" s="4" t="b">
        <f t="shared" ca="1" si="4"/>
        <v>0</v>
      </c>
      <c r="L120" s="4">
        <f t="shared" ca="1" si="5"/>
        <v>0</v>
      </c>
    </row>
    <row r="121" spans="1:12" ht="13.5">
      <c r="A121" s="1" t="s">
        <v>155</v>
      </c>
      <c r="B121" s="1" t="s">
        <v>156</v>
      </c>
      <c r="C121" s="3">
        <v>4</v>
      </c>
      <c r="D121" s="9">
        <v>45651</v>
      </c>
      <c r="E121" s="9">
        <v>45655</v>
      </c>
      <c r="G121" s="3">
        <v>16</v>
      </c>
      <c r="H121" s="3">
        <v>2</v>
      </c>
      <c r="I121" s="3">
        <v>14</v>
      </c>
      <c r="J121" s="4">
        <f t="shared" si="3"/>
        <v>24300</v>
      </c>
      <c r="K121" s="4" t="b">
        <f t="shared" ca="1" si="4"/>
        <v>0</v>
      </c>
      <c r="L121" s="4">
        <f t="shared" ca="1" si="5"/>
        <v>0</v>
      </c>
    </row>
    <row r="122" spans="1:12" ht="13.5">
      <c r="A122" s="1" t="s">
        <v>157</v>
      </c>
      <c r="B122" s="1" t="s">
        <v>158</v>
      </c>
      <c r="C122" s="3">
        <v>2</v>
      </c>
      <c r="D122" s="9">
        <v>45651</v>
      </c>
      <c r="E122" s="9">
        <v>45652</v>
      </c>
      <c r="G122" s="3">
        <v>16</v>
      </c>
      <c r="H122" s="3">
        <v>6</v>
      </c>
      <c r="I122" s="3">
        <v>10</v>
      </c>
      <c r="J122" s="4">
        <f t="shared" si="3"/>
        <v>24300</v>
      </c>
      <c r="K122" s="4" t="b">
        <f t="shared" ca="1" si="4"/>
        <v>0</v>
      </c>
      <c r="L122" s="4">
        <f t="shared" ca="1" si="5"/>
        <v>0</v>
      </c>
    </row>
    <row r="123" spans="1:12" ht="13.5">
      <c r="A123" s="1" t="s">
        <v>90</v>
      </c>
      <c r="B123" s="1" t="s">
        <v>91</v>
      </c>
      <c r="C123" s="3">
        <v>4</v>
      </c>
      <c r="D123" s="9">
        <v>45651</v>
      </c>
      <c r="E123" s="9">
        <v>45654</v>
      </c>
      <c r="G123" s="3">
        <v>12</v>
      </c>
      <c r="H123" s="3">
        <v>4</v>
      </c>
      <c r="I123" s="3">
        <v>8</v>
      </c>
      <c r="J123" s="4">
        <f t="shared" si="3"/>
        <v>24300</v>
      </c>
      <c r="K123" s="4" t="b">
        <f t="shared" ca="1" si="4"/>
        <v>0</v>
      </c>
      <c r="L123" s="4">
        <f t="shared" ca="1" si="5"/>
        <v>0</v>
      </c>
    </row>
    <row r="124" spans="1:12" ht="13.5">
      <c r="A124" s="1" t="s">
        <v>159</v>
      </c>
      <c r="B124" s="1" t="s">
        <v>160</v>
      </c>
      <c r="C124" s="3">
        <v>2</v>
      </c>
      <c r="D124" s="9">
        <v>45656</v>
      </c>
      <c r="E124" s="9">
        <v>45657</v>
      </c>
      <c r="F124" s="3" t="s">
        <v>10</v>
      </c>
      <c r="G124" s="3">
        <v>8</v>
      </c>
      <c r="H124" s="3">
        <v>1</v>
      </c>
      <c r="I124" s="3">
        <v>7</v>
      </c>
      <c r="J124" s="4">
        <f t="shared" si="3"/>
        <v>24300</v>
      </c>
      <c r="K124" s="4" t="b">
        <f t="shared" ca="1" si="4"/>
        <v>0</v>
      </c>
      <c r="L124" s="4">
        <f t="shared" ca="1" si="5"/>
        <v>0</v>
      </c>
    </row>
    <row r="125" spans="1:12" ht="13.5">
      <c r="A125" s="1" t="s">
        <v>161</v>
      </c>
      <c r="B125" s="1" t="s">
        <v>162</v>
      </c>
      <c r="C125" s="3">
        <v>2</v>
      </c>
      <c r="D125" s="9">
        <v>45656</v>
      </c>
      <c r="E125" s="9">
        <v>45657</v>
      </c>
      <c r="G125" s="3">
        <v>16</v>
      </c>
      <c r="H125" s="3">
        <v>4</v>
      </c>
      <c r="I125" s="3">
        <v>12</v>
      </c>
      <c r="J125" s="4">
        <f t="shared" si="3"/>
        <v>24300</v>
      </c>
      <c r="K125" s="4" t="b">
        <f t="shared" ca="1" si="4"/>
        <v>0</v>
      </c>
      <c r="L125" s="4">
        <f t="shared" ca="1" si="5"/>
        <v>0</v>
      </c>
    </row>
    <row r="126" spans="1:12" ht="13.5">
      <c r="A126" s="1" t="s">
        <v>92</v>
      </c>
      <c r="B126" s="1" t="s">
        <v>93</v>
      </c>
      <c r="C126" s="3">
        <v>2</v>
      </c>
      <c r="D126" s="9">
        <v>45656</v>
      </c>
      <c r="E126" s="9">
        <v>45657</v>
      </c>
      <c r="F126" s="3" t="s">
        <v>10</v>
      </c>
      <c r="G126" s="3">
        <v>8</v>
      </c>
      <c r="H126" s="3">
        <v>18</v>
      </c>
      <c r="I126" s="3">
        <v>0</v>
      </c>
      <c r="J126" s="4">
        <f t="shared" si="3"/>
        <v>24300</v>
      </c>
      <c r="K126" s="4" t="b">
        <f t="shared" ca="1" si="4"/>
        <v>0</v>
      </c>
      <c r="L126" s="4">
        <f t="shared" ca="1" si="5"/>
        <v>0</v>
      </c>
    </row>
    <row r="127" spans="1:12" ht="13.5"/>
    <row r="128" spans="1:12" ht="13.5"/>
    <row r="129" ht="13.5"/>
    <row r="130" ht="13.5"/>
    <row r="131" ht="13.5"/>
    <row r="132" ht="13.5"/>
    <row r="133" ht="13.5"/>
    <row r="134" ht="13.5"/>
    <row r="135" ht="13.5"/>
    <row r="136" ht="13.5"/>
    <row r="137" ht="13.5"/>
    <row r="138" ht="13.5"/>
    <row r="139" ht="13.5"/>
    <row r="140" ht="13.5"/>
    <row r="141" ht="13.5"/>
    <row r="142" ht="13.5"/>
    <row r="143" ht="13.5"/>
    <row r="144" ht="13.5"/>
    <row r="145" ht="13.5"/>
    <row r="146" ht="13.5"/>
    <row r="147" ht="13.5"/>
    <row r="148" ht="13.5"/>
    <row r="149" ht="13.5"/>
    <row r="150" ht="13.5"/>
    <row r="151" ht="13.5"/>
    <row r="152" ht="13.5"/>
    <row r="153" ht="13.5"/>
    <row r="154" ht="13.5"/>
    <row r="155" ht="13.5"/>
    <row r="156" ht="13.5"/>
    <row r="157" ht="13.5"/>
    <row r="158" ht="13.5"/>
    <row r="159" ht="13.5"/>
    <row r="160" ht="13.5"/>
    <row r="161" ht="13.5"/>
    <row r="162" ht="13.5"/>
    <row r="163" ht="13.5"/>
    <row r="164" ht="13.5"/>
    <row r="165" ht="13.5"/>
    <row r="166" ht="13.5"/>
    <row r="167" ht="13.5"/>
    <row r="168" ht="13.5"/>
    <row r="169" ht="13.5"/>
    <row r="170" ht="13.5"/>
    <row r="171" ht="13.5"/>
    <row r="172" ht="13.5"/>
    <row r="173" ht="13.5"/>
    <row r="174" ht="13.5"/>
    <row r="175" ht="13.5"/>
    <row r="176" ht="13.5"/>
    <row r="177" ht="13.5"/>
    <row r="178" ht="13.5"/>
    <row r="179" ht="13.5"/>
    <row r="180" ht="13.5"/>
    <row r="181" ht="13.5"/>
    <row r="182" ht="13.5"/>
    <row r="183" ht="13.5"/>
    <row r="184" ht="13.5"/>
    <row r="185" ht="13.5"/>
    <row r="186" ht="13.5"/>
    <row r="187" ht="13.5"/>
    <row r="188" ht="13.5"/>
    <row r="189" ht="13.5"/>
    <row r="190" ht="13.5"/>
    <row r="191" ht="13.5"/>
    <row r="192" ht="13.5"/>
    <row r="193" ht="13.5"/>
    <row r="194" ht="13.5"/>
    <row r="195" ht="13.5"/>
    <row r="196" ht="13.5"/>
    <row r="197" ht="13.5"/>
    <row r="198" ht="13.5"/>
    <row r="199" ht="13.5"/>
    <row r="200" ht="13.5"/>
    <row r="201" ht="13.5"/>
    <row r="202" ht="13.5"/>
    <row r="203" ht="13.5"/>
    <row r="204" ht="13.5"/>
    <row r="205" ht="13.5"/>
    <row r="206" ht="13.5"/>
    <row r="207" ht="13.5"/>
    <row r="208" ht="13.5"/>
    <row r="209" ht="13.5"/>
    <row r="210" ht="13.5"/>
    <row r="211" ht="13.5"/>
    <row r="212" ht="13.5"/>
    <row r="213" ht="13.5"/>
    <row r="214" ht="13.5"/>
    <row r="215" ht="13.5"/>
    <row r="216" ht="13.5"/>
    <row r="217" ht="13.5"/>
    <row r="218" ht="13.5"/>
    <row r="219" ht="13.5"/>
    <row r="220" ht="13.5"/>
    <row r="221" ht="13.5"/>
    <row r="222" ht="13.5"/>
    <row r="223" ht="13.5"/>
    <row r="224" ht="13.5"/>
    <row r="225" ht="13.5"/>
    <row r="226" ht="13.5"/>
    <row r="227" ht="13.5"/>
    <row r="228" ht="13.5"/>
    <row r="229" ht="13.5"/>
    <row r="230" ht="13.5"/>
    <row r="231" ht="13.5"/>
    <row r="232" ht="13.5"/>
    <row r="233" ht="13.5"/>
    <row r="234" ht="13.5"/>
    <row r="235" ht="13.5"/>
    <row r="236" ht="13.5"/>
    <row r="237" ht="13.5"/>
    <row r="238" ht="13.5"/>
    <row r="239" ht="13.5"/>
    <row r="240" ht="13.5"/>
    <row r="241" ht="13.5"/>
    <row r="242" ht="13.5"/>
    <row r="243" ht="13.5"/>
    <row r="244" ht="13.5"/>
    <row r="245" ht="13.5"/>
    <row r="246" ht="13.5"/>
    <row r="247" ht="13.5"/>
    <row r="248" ht="13.5"/>
    <row r="249" ht="13.5"/>
    <row r="250" ht="13.5"/>
    <row r="251" ht="13.5"/>
    <row r="252" ht="13.5"/>
    <row r="253" ht="13.5"/>
    <row r="254" ht="13.5"/>
    <row r="255" ht="13.5"/>
    <row r="256" ht="13.5"/>
    <row r="257" ht="13.5"/>
    <row r="258" ht="13.5"/>
    <row r="259" ht="13.5"/>
    <row r="260" ht="13.5"/>
    <row r="261" ht="13.5"/>
    <row r="262" ht="13.5"/>
    <row r="263" ht="13.5"/>
    <row r="264" ht="13.5"/>
    <row r="265" ht="13.5"/>
    <row r="266" ht="13.5"/>
    <row r="267" ht="13.5"/>
    <row r="268" ht="13.5"/>
    <row r="269" ht="13.5"/>
    <row r="270" ht="13.5"/>
    <row r="271" ht="13.5"/>
    <row r="272" ht="13.5"/>
    <row r="273" ht="13.5"/>
    <row r="274" ht="13.5"/>
    <row r="275" ht="13.5"/>
    <row r="276" ht="13.5"/>
    <row r="277" ht="13.5"/>
    <row r="278" ht="13.5"/>
    <row r="279" ht="13.5"/>
    <row r="280" ht="13.5"/>
    <row r="281" ht="13.5"/>
    <row r="282" ht="13.5"/>
    <row r="283" ht="13.5"/>
    <row r="284" ht="13.5"/>
    <row r="285" ht="13.5"/>
    <row r="286" ht="13.5"/>
    <row r="287" ht="13.5"/>
    <row r="288" ht="13.5"/>
    <row r="289" ht="13.5"/>
    <row r="290" ht="13.5"/>
    <row r="291" ht="13.5"/>
    <row r="292" ht="13.5"/>
    <row r="293" ht="13.5"/>
    <row r="294" ht="13.5"/>
    <row r="295" ht="13.5"/>
    <row r="296" ht="13.5"/>
    <row r="297" ht="13.5"/>
    <row r="298" ht="13.5"/>
    <row r="299" ht="13.5"/>
    <row r="300" ht="13.5"/>
    <row r="301" ht="13.5"/>
    <row r="302" ht="13.5"/>
    <row r="303" ht="13.5"/>
    <row r="304" ht="13.5"/>
    <row r="305" ht="13.5"/>
    <row r="306" ht="13.5"/>
    <row r="307" ht="13.5"/>
    <row r="308" ht="13.5"/>
    <row r="309" ht="13.5"/>
    <row r="310" ht="13.5"/>
    <row r="311" ht="13.5"/>
    <row r="312" ht="13.5"/>
    <row r="313" ht="13.5"/>
    <row r="314" ht="13.5"/>
    <row r="315" ht="13.5"/>
    <row r="316" ht="13.5"/>
    <row r="317" ht="13.5"/>
    <row r="318" ht="13.5"/>
    <row r="319" ht="13.5"/>
    <row r="320" ht="13.5"/>
    <row r="321" ht="13.5"/>
    <row r="322" ht="13.5"/>
    <row r="323" ht="13.5"/>
    <row r="324" ht="13.5"/>
    <row r="325" ht="13.5"/>
    <row r="326" ht="13.5"/>
    <row r="327" ht="13.5"/>
    <row r="328" ht="13.5"/>
    <row r="329" ht="13.5"/>
    <row r="330" ht="13.5"/>
    <row r="331" ht="13.5"/>
    <row r="332" ht="13.5"/>
    <row r="333" ht="13.5"/>
    <row r="334" ht="13.5"/>
    <row r="335" ht="13.5"/>
    <row r="336" ht="13.5"/>
    <row r="337" ht="13.5"/>
    <row r="338" ht="13.5"/>
    <row r="339" ht="13.5"/>
    <row r="340" ht="13.5"/>
    <row r="341" ht="13.5"/>
    <row r="342" ht="13.5"/>
    <row r="343" ht="13.5"/>
    <row r="344" ht="13.5"/>
    <row r="345" ht="13.5"/>
    <row r="346" ht="13.5"/>
    <row r="347" ht="13.5"/>
    <row r="348" ht="13.5"/>
    <row r="349" ht="13.5"/>
    <row r="350" ht="13.5"/>
    <row r="351" ht="13.5"/>
    <row r="352" ht="13.5"/>
    <row r="353" ht="13.5"/>
    <row r="354" ht="13.5"/>
    <row r="355" ht="13.5"/>
    <row r="356" ht="13.5"/>
    <row r="357" ht="13.5"/>
    <row r="358" ht="13.5"/>
    <row r="359" ht="13.5"/>
    <row r="360" ht="13.5"/>
    <row r="361" ht="13.5"/>
    <row r="362" ht="13.5"/>
    <row r="363" ht="13.5"/>
    <row r="364" ht="13.5"/>
    <row r="365" ht="13.5"/>
    <row r="366" ht="13.5"/>
    <row r="367" ht="13.5"/>
    <row r="368" ht="13.5"/>
    <row r="369" ht="13.5"/>
    <row r="370" ht="13.5"/>
    <row r="371" ht="13.5"/>
    <row r="372" ht="13.5"/>
    <row r="373" ht="13.5"/>
    <row r="374" ht="13.5"/>
    <row r="375" ht="13.5"/>
    <row r="376" ht="13.5"/>
    <row r="377" ht="13.5"/>
    <row r="378" ht="13.5"/>
    <row r="379" ht="13.5"/>
    <row r="380" ht="13.5"/>
    <row r="381" ht="13.5"/>
    <row r="382" ht="13.5"/>
    <row r="383" ht="13.5"/>
    <row r="384" ht="13.5"/>
    <row r="385" ht="13.5"/>
    <row r="386" ht="13.5"/>
    <row r="387" ht="13.5"/>
    <row r="388" ht="13.5"/>
    <row r="389" ht="13.5"/>
    <row r="390" ht="13.5"/>
    <row r="391" ht="13.5"/>
    <row r="392" ht="13.5"/>
    <row r="393" ht="13.5"/>
    <row r="394" ht="13.5"/>
    <row r="395" ht="13.5"/>
    <row r="396" ht="13.5"/>
    <row r="397" ht="13.5"/>
    <row r="398" ht="13.5"/>
    <row r="399" ht="13.5"/>
    <row r="400" ht="13.5"/>
    <row r="401" ht="13.5"/>
    <row r="402" ht="13.5"/>
    <row r="403" ht="13.5"/>
    <row r="404" ht="13.5"/>
    <row r="405" ht="13.5"/>
    <row r="406" ht="13.5"/>
    <row r="407" ht="13.5"/>
    <row r="408" ht="13.5"/>
    <row r="409" ht="13.5"/>
    <row r="410" ht="13.5"/>
    <row r="411" ht="13.5"/>
    <row r="412" ht="13.5"/>
    <row r="413" ht="13.5"/>
    <row r="414" ht="13.5"/>
    <row r="415" ht="13.5"/>
    <row r="416" ht="13.5"/>
    <row r="417" ht="13.5"/>
    <row r="418" ht="13.5"/>
    <row r="419" ht="13.5"/>
    <row r="420" ht="13.5"/>
    <row r="421" ht="13.5"/>
    <row r="422" ht="13.5"/>
    <row r="423" ht="13.5"/>
    <row r="424" ht="13.5"/>
    <row r="425" ht="13.5"/>
    <row r="426" ht="13.5"/>
    <row r="427" ht="13.5"/>
    <row r="428" ht="13.5"/>
    <row r="429" ht="13.5"/>
    <row r="430" ht="13.5"/>
    <row r="431" ht="13.5"/>
    <row r="432" ht="13.5"/>
    <row r="433" ht="13.5"/>
    <row r="434" ht="13.5"/>
    <row r="435" ht="13.5"/>
    <row r="436" ht="13.5"/>
    <row r="437" ht="13.5"/>
    <row r="438" ht="13.5"/>
    <row r="439" ht="13.5"/>
    <row r="440" ht="13.5"/>
    <row r="441" ht="13.5"/>
    <row r="442" ht="13.5"/>
    <row r="443" ht="13.5"/>
    <row r="444" ht="13.5"/>
    <row r="445" ht="13.5"/>
    <row r="446" ht="13.5"/>
    <row r="447" ht="13.5"/>
    <row r="448" ht="13.5"/>
    <row r="449" ht="13.5"/>
    <row r="450" ht="13.5"/>
    <row r="451" ht="13.5"/>
    <row r="452" ht="13.5"/>
    <row r="453" ht="13.5"/>
    <row r="454" ht="13.5"/>
    <row r="455" ht="13.5"/>
    <row r="456" ht="13.5"/>
    <row r="457" ht="13.5"/>
    <row r="458" ht="13.5"/>
    <row r="459" ht="13.5"/>
    <row r="460" ht="13.5"/>
    <row r="461" ht="13.5"/>
    <row r="462" ht="13.5"/>
    <row r="463" ht="13.5"/>
    <row r="464" ht="13.5"/>
    <row r="465" ht="13.5"/>
  </sheetData>
  <conditionalFormatting sqref="A1:I1048576">
    <cfRule type="expression" dxfId="2" priority="1" stopIfTrue="1">
      <formula>ROW($A1)=3</formula>
    </cfRule>
    <cfRule type="expression" dxfId="1" priority="2" stopIfTrue="1">
      <formula>AND(ISBLANK($A1)=FALSE,ROW($A1)&gt;3,$L1=1)</formula>
    </cfRule>
    <cfRule type="expression" dxfId="0" priority="3" stopIfTrue="1">
      <formula>AND(ISBLANK($A1)=FALSE,ROW($A1)&gt;3,$L1=0)</formula>
    </cfRule>
  </conditionalFormatting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Kalendar</vt:lpstr>
      <vt:lpstr>qry_Kalendar_Ext</vt:lpstr>
      <vt:lpstr>RADNI_KALENDAR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Musurliev</dc:creator>
  <cp:lastModifiedBy>Iris Musurliev</cp:lastModifiedBy>
  <dcterms:created xsi:type="dcterms:W3CDTF">2013-07-02T15:43:54Z</dcterms:created>
  <dcterms:modified xsi:type="dcterms:W3CDTF">2024-09-03T15:21:47Z</dcterms:modified>
</cp:coreProperties>
</file>