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360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Bilješke ZSE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 ZSE'!$A$2:$J$31</definedName>
    <definedName name="_xlnm.Print_Area" localSheetId="4">'Equity'!$A$1:$K$25</definedName>
    <definedName name="_xlnm.Print_Area" localSheetId="0">'General'!$A$1:$I$63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<sst xmlns="http://schemas.openxmlformats.org/spreadsheetml/2006/main" count="376" uniqueCount="325">
  <si>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</si>
  <si>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</si>
  <si>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</si>
  <si>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</si>
  <si>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</si>
  <si>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</si>
  <si>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</si>
  <si>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</si>
  <si>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</si>
  <si>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</si>
  <si>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</si>
  <si>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</si>
  <si>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</si>
  <si>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</si>
  <si>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</si>
  <si>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</si>
  <si>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</si>
  <si>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</si>
  <si>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</si>
  <si>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</si>
  <si>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</si>
  <si>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</si>
  <si>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</si>
  <si>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</si>
  <si>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</si>
  <si>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</si>
  <si>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</si>
  <si>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</si>
  <si>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</si>
  <si>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</si>
  <si>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</si>
  <si>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</si>
  <si>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</si>
  <si>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</si>
  <si>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</si>
  <si>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</si>
  <si>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</si>
  <si>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</si>
  <si>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</si>
  <si>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</si>
  <si>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</si>
  <si>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</si>
  <si>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</si>
  <si>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</si>
  <si>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</si>
  <si>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</si>
  <si>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</si>
  <si>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</si>
  <si>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</si>
  <si>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</si>
  <si>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</si>
  <si>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</si>
  <si>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</si>
  <si>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</si>
  <si>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</si>
  <si>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</si>
  <si>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</si>
  <si>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</si>
  <si>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</si>
  <si>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</si>
  <si>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</si>
  <si>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</si>
  <si>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</si>
  <si>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</si>
  <si>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</si>
  <si>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</si>
  <si>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</si>
  <si>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</si>
  <si>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</si>
  <si>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</si>
  <si>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</si>
  <si>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</si>
  <si>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</si>
  <si>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</si>
  <si>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</si>
  <si>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</si>
  <si>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</si>
  <si>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</si>
  <si>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</si>
  <si>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</si>
  <si>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</si>
  <si>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</si>
  <si>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</si>
  <si>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</si>
  <si>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</si>
  <si>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</si>
  <si>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</si>
  <si>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</si>
  <si>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</si>
  <si>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</si>
  <si>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</si>
  <si>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</si>
  <si>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</si>
  <si>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</si>
  <si>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</si>
  <si>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</si>
  <si>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</si>
  <si>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</si>
  <si>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</si>
  <si>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</si>
  <si>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</si>
  <si>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</si>
  <si>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</si>
  <si>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</si>
  <si>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</si>
  <si>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</si>
  <si>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</si>
  <si>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</si>
  <si>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</si>
  <si>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</si>
  <si>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</si>
  <si>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</si>
  <si>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</si>
  <si>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</si>
  <si>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</si>
  <si>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</si>
  <si>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</si>
  <si>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</si>
  <si>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</si>
  <si>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</si>
  <si>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</si>
  <si>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</si>
  <si>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</si>
  <si>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</si>
  <si>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</si>
  <si>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</si>
  <si>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</si>
  <si>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</si>
  <si>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</si>
  <si>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</si>
  <si>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</si>
  <si>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</si>
  <si>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</si>
  <si>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</si>
  <si>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</si>
  <si>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</si>
  <si>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</si>
  <si>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</si>
  <si>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</si>
  <si>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</si>
  <si>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</si>
  <si>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</si>
  <si>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</si>
  <si>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</si>
  <si>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</si>
  <si>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</si>
  <si>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</si>
  <si>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</si>
  <si>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</si>
  <si>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</si>
  <si>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</si>
  <si>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</si>
  <si>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</si>
  <si>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</si>
  <si>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</si>
  <si>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</si>
  <si>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</si>
  <si>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</si>
  <si>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</si>
  <si>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</si>
  <si>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</si>
  <si>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</si>
  <si>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</si>
  <si>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</si>
  <si>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</si>
  <si>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</si>
  <si>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</si>
  <si>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</si>
  <si>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</si>
  <si>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</si>
  <si>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</si>
  <si>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</si>
  <si>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</si>
  <si>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</si>
  <si>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</si>
  <si>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</si>
  <si>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</si>
  <si>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</si>
  <si>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</si>
  <si>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</si>
  <si>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</si>
  <si>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</si>
  <si>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</si>
  <si>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</si>
  <si>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</si>
  <si>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</si>
  <si>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</si>
  <si>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</si>
  <si>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</si>
  <si>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</si>
  <si>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</si>
  <si>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</si>
  <si>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</si>
  <si>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</si>
  <si>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</si>
  <si>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</si>
  <si>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</si>
  <si>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</si>
  <si>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</si>
  <si>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</si>
  <si>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NO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</si>
  <si>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</si>
  <si>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</si>
  <si>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</si>
  <si>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</si>
  <si>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</si>
  <si>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</si>
  <si>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</si>
  <si>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</si>
  <si>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</si>
  <si>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</si>
  <si>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</si>
  <si>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</si>
  <si>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</si>
  <si>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</si>
  <si>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</si>
  <si>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</si>
  <si>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</si>
  <si>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</si>
  <si>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</si>
  <si>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</si>
  <si>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</si>
  <si>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</si>
  <si>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</si>
  <si>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</si>
  <si>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</si>
  <si>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</si>
  <si>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</si>
  <si>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</si>
  <si>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</si>
  <si>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</si>
  <si>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</si>
  <si>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</si>
  <si>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</si>
  <si>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</si>
  <si>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</si>
  <si>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</si>
  <si>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</si>
  <si>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</si>
  <si>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</si>
  <si>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</si>
  <si>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</si>
  <si>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</si>
  <si>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</si>
  <si>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</si>
  <si>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</si>
  <si>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</si>
  <si>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</si>
  <si>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</si>
  <si>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</si>
  <si>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</si>
  <si>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</si>
  <si>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</si>
  <si>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</si>
  <si>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</si>
  <si>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</si>
  <si>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</si>
  <si>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</si>
  <si>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</si>
  <si>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</si>
  <si>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</si>
  <si>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</si>
  <si>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</si>
  <si>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</si>
  <si>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</si>
  <si>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</si>
  <si>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</si>
  <si>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</si>
  <si>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</si>
  <si>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</si>
  <si>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</si>
  <si>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</si>
  <si>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</si>
  <si>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</si>
  <si>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</si>
  <si>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</si>
  <si>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</si>
  <si>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</si>
  <si>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</si>
  <si>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</si>
  <si>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</si>
  <si>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</si>
  <si>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</si>
  <si>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</si>
  <si>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</si>
  <si>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</si>
  <si>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</si>
  <si>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</si>
  <si>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</si>
  <si>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</si>
  <si>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</si>
  <si>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</si>
  <si>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</si>
  <si>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</si>
  <si>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</si>
  <si>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</si>
  <si>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1.1.2012.</t>
  </si>
  <si>
    <t>1.</t>
  </si>
  <si>
    <t>Segment reporting</t>
  </si>
  <si>
    <t>Networks</t>
  </si>
  <si>
    <t>Professional services</t>
  </si>
  <si>
    <t>Multimedia</t>
  </si>
  <si>
    <t>Total</t>
  </si>
  <si>
    <t>‘000 kn</t>
  </si>
  <si>
    <t xml:space="preserve"> ‘000 kn</t>
  </si>
  <si>
    <t>Segment sales revenue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</si>
  <si>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</si>
  <si>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</si>
  <si>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</si>
  <si>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</si>
  <si>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</si>
  <si>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</si>
  <si>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31.12.2011.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</si>
  <si>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</si>
  <si>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</si>
  <si>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</si>
  <si>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</si>
  <si>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</si>
  <si>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 xml:space="preserve">As of 30 June 2012, total receivables balances outstanding was MHRK 698.5 (31.12.2011: MHRK 461).
</t>
  </si>
  <si>
    <t>30.06.2012.</t>
  </si>
  <si>
    <t>30.06.2011.</t>
  </si>
  <si>
    <t>in the period 01 January 2012 to 30 June 2012</t>
  </si>
  <si>
    <t>for the period 01 January 2012 to 30 June 2012</t>
  </si>
  <si>
    <t>as at 30 June 2012</t>
  </si>
  <si>
    <t>30.06.2012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</si>
</sst>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9" fillId="3" borderId="1" applyNumberFormat="0" applyAlignment="0" applyProtection="0"/>
    <xf numFmtId="0" fontId="20" fillId="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5" borderId="0" applyNumberFormat="0" applyBorder="0" applyAlignment="0" applyProtection="0"/>
    <xf numFmtId="38" fontId="1" fillId="6" borderId="0" applyNumberFormat="0" applyBorder="0" applyAlignment="0" applyProtection="0"/>
    <xf numFmtId="0" fontId="23" fillId="7" borderId="3">
      <alignment/>
      <protection/>
    </xf>
    <xf numFmtId="0" fontId="7" fillId="8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9" borderId="1" applyNumberFormat="0" applyAlignment="0" applyProtection="0"/>
    <xf numFmtId="10" fontId="1" fillId="10" borderId="8" applyNumberFormat="0" applyBorder="0" applyAlignment="0" applyProtection="0"/>
    <xf numFmtId="0" fontId="28" fillId="0" borderId="9" applyNumberFormat="0" applyFill="0" applyAlignment="0" applyProtection="0"/>
    <xf numFmtId="0" fontId="29" fillId="9" borderId="0" applyNumberFormat="0" applyBorder="0" applyAlignment="0" applyProtection="0"/>
    <xf numFmtId="211" fontId="3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11" borderId="10" applyNumberFormat="0" applyFont="0" applyAlignment="0" applyProtection="0"/>
    <xf numFmtId="0" fontId="3" fillId="0" borderId="0">
      <alignment/>
      <protection/>
    </xf>
    <xf numFmtId="0" fontId="31" fillId="3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8" borderId="12" applyNumberFormat="0" applyProtection="0">
      <alignment vertical="center"/>
    </xf>
    <xf numFmtId="4" fontId="32" fillId="8" borderId="12" applyNumberFormat="0" applyProtection="0">
      <alignment vertical="center"/>
    </xf>
    <xf numFmtId="4" fontId="16" fillId="8" borderId="12" applyNumberFormat="0" applyProtection="0">
      <alignment horizontal="left" vertical="center" indent="1"/>
    </xf>
    <xf numFmtId="0" fontId="16" fillId="8" borderId="12" applyNumberFormat="0" applyProtection="0">
      <alignment horizontal="left" vertical="top" indent="1"/>
    </xf>
    <xf numFmtId="4" fontId="16" fillId="12" borderId="0" applyNumberFormat="0" applyProtection="0">
      <alignment horizontal="left" vertical="center" indent="1"/>
    </xf>
    <xf numFmtId="4" fontId="33" fillId="13" borderId="12" applyNumberFormat="0" applyProtection="0">
      <alignment horizontal="right" vertical="center"/>
    </xf>
    <xf numFmtId="4" fontId="33" fillId="14" borderId="12" applyNumberFormat="0" applyProtection="0">
      <alignment horizontal="right" vertical="center"/>
    </xf>
    <xf numFmtId="4" fontId="33" fillId="15" borderId="12" applyNumberFormat="0" applyProtection="0">
      <alignment horizontal="right" vertical="center"/>
    </xf>
    <xf numFmtId="4" fontId="33" fillId="16" borderId="12" applyNumberFormat="0" applyProtection="0">
      <alignment horizontal="right" vertical="center"/>
    </xf>
    <xf numFmtId="4" fontId="33" fillId="17" borderId="12" applyNumberFormat="0" applyProtection="0">
      <alignment horizontal="right" vertical="center"/>
    </xf>
    <xf numFmtId="4" fontId="33" fillId="18" borderId="12" applyNumberFormat="0" applyProtection="0">
      <alignment horizontal="right" vertical="center"/>
    </xf>
    <xf numFmtId="4" fontId="33" fillId="19" borderId="12" applyNumberFormat="0" applyProtection="0">
      <alignment horizontal="right" vertical="center"/>
    </xf>
    <xf numFmtId="4" fontId="33" fillId="20" borderId="12" applyNumberFormat="0" applyProtection="0">
      <alignment horizontal="right" vertical="center"/>
    </xf>
    <xf numFmtId="4" fontId="33" fillId="21" borderId="12" applyNumberFormat="0" applyProtection="0">
      <alignment horizontal="right" vertical="center"/>
    </xf>
    <xf numFmtId="4" fontId="16" fillId="22" borderId="13" applyNumberFormat="0" applyProtection="0">
      <alignment horizontal="left" vertical="center" indent="1"/>
    </xf>
    <xf numFmtId="4" fontId="33" fillId="23" borderId="0" applyNumberFormat="0" applyProtection="0">
      <alignment horizontal="left" vertical="center" indent="1"/>
    </xf>
    <xf numFmtId="4" fontId="34" fillId="24" borderId="0" applyNumberFormat="0" applyProtection="0">
      <alignment horizontal="left" vertical="center" indent="1"/>
    </xf>
    <xf numFmtId="4" fontId="33" fillId="12" borderId="12" applyNumberFormat="0" applyProtection="0">
      <alignment horizontal="right" vertical="center"/>
    </xf>
    <xf numFmtId="4" fontId="33" fillId="23" borderId="0" applyNumberFormat="0" applyProtection="0">
      <alignment horizontal="left" vertical="center" indent="1"/>
    </xf>
    <xf numFmtId="4" fontId="33" fillId="12" borderId="0" applyNumberFormat="0" applyProtection="0">
      <alignment horizontal="left" vertical="center" indent="1"/>
    </xf>
    <xf numFmtId="0" fontId="0" fillId="24" borderId="12" applyNumberFormat="0" applyProtection="0">
      <alignment horizontal="left" vertical="center" indent="1"/>
    </xf>
    <xf numFmtId="0" fontId="0" fillId="24" borderId="12" applyNumberFormat="0" applyProtection="0">
      <alignment horizontal="left" vertical="top" indent="1"/>
    </xf>
    <xf numFmtId="0" fontId="0" fillId="12" borderId="12" applyNumberFormat="0" applyProtection="0">
      <alignment horizontal="left" vertical="center" indent="1"/>
    </xf>
    <xf numFmtId="0" fontId="0" fillId="12" borderId="12" applyNumberFormat="0" applyProtection="0">
      <alignment horizontal="left" vertical="top" indent="1"/>
    </xf>
    <xf numFmtId="0" fontId="0" fillId="25" borderId="12" applyNumberFormat="0" applyProtection="0">
      <alignment horizontal="left" vertical="center" indent="1"/>
    </xf>
    <xf numFmtId="0" fontId="0" fillId="25" borderId="12" applyNumberFormat="0" applyProtection="0">
      <alignment horizontal="left" vertical="top" indent="1"/>
    </xf>
    <xf numFmtId="0" fontId="0" fillId="23" borderId="12" applyNumberFormat="0" applyProtection="0">
      <alignment horizontal="left" vertical="center" indent="1"/>
    </xf>
    <xf numFmtId="0" fontId="0" fillId="23" borderId="12" applyNumberFormat="0" applyProtection="0">
      <alignment horizontal="left" vertical="top" indent="1"/>
    </xf>
    <xf numFmtId="0" fontId="0" fillId="26" borderId="8" applyNumberFormat="0">
      <alignment/>
      <protection locked="0"/>
    </xf>
    <xf numFmtId="4" fontId="33" fillId="10" borderId="12" applyNumberFormat="0" applyProtection="0">
      <alignment vertical="center"/>
    </xf>
    <xf numFmtId="4" fontId="35" fillId="10" borderId="12" applyNumberFormat="0" applyProtection="0">
      <alignment vertical="center"/>
    </xf>
    <xf numFmtId="4" fontId="33" fillId="10" borderId="12" applyNumberFormat="0" applyProtection="0">
      <alignment horizontal="left" vertical="center" indent="1"/>
    </xf>
    <xf numFmtId="0" fontId="33" fillId="10" borderId="12" applyNumberFormat="0" applyProtection="0">
      <alignment horizontal="left" vertical="top" indent="1"/>
    </xf>
    <xf numFmtId="4" fontId="33" fillId="23" borderId="12" applyNumberFormat="0" applyProtection="0">
      <alignment horizontal="right" vertical="center"/>
    </xf>
    <xf numFmtId="4" fontId="35" fillId="23" borderId="12" applyNumberFormat="0" applyProtection="0">
      <alignment horizontal="right" vertical="center"/>
    </xf>
    <xf numFmtId="4" fontId="33" fillId="12" borderId="12" applyNumberFormat="0" applyProtection="0">
      <alignment horizontal="left" vertical="center" indent="1"/>
    </xf>
    <xf numFmtId="0" fontId="33" fillId="12" borderId="12" applyNumberFormat="0" applyProtection="0">
      <alignment horizontal="left" vertical="top" indent="1"/>
    </xf>
    <xf numFmtId="4" fontId="36" fillId="27" borderId="0" applyNumberFormat="0" applyProtection="0">
      <alignment horizontal="left" vertical="center" indent="1"/>
    </xf>
    <xf numFmtId="4" fontId="37" fillId="23" borderId="12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3" fillId="0" borderId="0">
      <alignment vertical="top"/>
      <protection/>
    </xf>
    <xf numFmtId="3" fontId="0" fillId="0" borderId="8" applyNumberFormat="0" applyFont="0" applyFill="0" applyAlignment="0" applyProtection="0"/>
    <xf numFmtId="0" fontId="38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9" fillId="0" borderId="0" applyFont="0" applyFill="0" applyBorder="0" applyAlignment="0" applyProtection="0"/>
    <xf numFmtId="210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>
      <alignment/>
      <protection/>
    </xf>
  </cellStyleXfs>
  <cellXfs count="358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41" applyFont="1">
      <alignment/>
      <protection/>
    </xf>
    <xf numFmtId="0" fontId="0" fillId="0" borderId="0" xfId="41" applyFont="1">
      <alignment/>
      <protection/>
    </xf>
    <xf numFmtId="0" fontId="3" fillId="0" borderId="0" xfId="41" applyFont="1" applyFill="1" applyBorder="1" applyAlignment="1" applyProtection="1">
      <alignment vertical="center"/>
      <protection hidden="1"/>
    </xf>
    <xf numFmtId="0" fontId="3" fillId="0" borderId="0" xfId="41" applyFont="1" applyFill="1" applyBorder="1" applyAlignment="1" applyProtection="1">
      <alignment horizontal="center" vertical="center" wrapText="1"/>
      <protection hidden="1"/>
    </xf>
    <xf numFmtId="0" fontId="3" fillId="0" borderId="0" xfId="41" applyFont="1" applyBorder="1" applyProtection="1">
      <alignment/>
      <protection hidden="1"/>
    </xf>
    <xf numFmtId="0" fontId="12" fillId="0" borderId="0" xfId="4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41" applyFont="1" applyFill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/>
      <protection hidden="1"/>
    </xf>
    <xf numFmtId="0" fontId="2" fillId="0" borderId="0" xfId="41" applyFont="1" applyFill="1" applyBorder="1" applyAlignment="1" applyProtection="1">
      <alignment horizontal="right" vertical="center"/>
      <protection hidden="1" locked="0"/>
    </xf>
    <xf numFmtId="0" fontId="3" fillId="0" borderId="0" xfId="41" applyFont="1" applyFill="1" applyBorder="1" applyProtection="1">
      <alignment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3" fillId="0" borderId="22" xfId="41" applyFont="1" applyBorder="1" applyProtection="1">
      <alignment/>
      <protection hidden="1"/>
    </xf>
    <xf numFmtId="0" fontId="3" fillId="0" borderId="22" xfId="41" applyFont="1" applyBorder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5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6" xfId="41" applyFont="1" applyFill="1" applyBorder="1" applyAlignment="1" applyProtection="1">
      <alignment vertical="center"/>
      <protection hidden="1"/>
    </xf>
    <xf numFmtId="0" fontId="3" fillId="0" borderId="26" xfId="41" applyFont="1" applyBorder="1" applyProtection="1">
      <alignment/>
      <protection hidden="1"/>
    </xf>
    <xf numFmtId="0" fontId="3" fillId="0" borderId="27" xfId="41" applyFont="1" applyFill="1" applyBorder="1" applyAlignment="1" applyProtection="1">
      <alignment/>
      <protection hidden="1"/>
    </xf>
    <xf numFmtId="0" fontId="2" fillId="0" borderId="27" xfId="41" applyFont="1" applyFill="1" applyBorder="1" applyAlignment="1" applyProtection="1">
      <alignment horizontal="right" vertical="center"/>
      <protection hidden="1" locked="0"/>
    </xf>
    <xf numFmtId="0" fontId="3" fillId="0" borderId="0" xfId="41" applyFont="1" applyBorder="1">
      <alignment/>
      <protection/>
    </xf>
    <xf numFmtId="0" fontId="3" fillId="0" borderId="26" xfId="41" applyFont="1" applyBorder="1" applyAlignment="1" applyProtection="1">
      <alignment horizontal="left"/>
      <protection hidden="1"/>
    </xf>
    <xf numFmtId="0" fontId="3" fillId="0" borderId="27" xfId="41" applyFont="1" applyFill="1" applyBorder="1" applyAlignment="1" applyProtection="1">
      <alignment vertical="center"/>
      <protection hidden="1"/>
    </xf>
    <xf numFmtId="0" fontId="14" fillId="0" borderId="27" xfId="15" applyFont="1" applyFill="1" applyBorder="1" applyAlignment="1" applyProtection="1">
      <alignment vertic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28" xfId="15" applyBorder="1" applyAlignment="1">
      <alignment/>
      <protection/>
    </xf>
    <xf numFmtId="0" fontId="2" fillId="0" borderId="26" xfId="41" applyFont="1" applyBorder="1" applyAlignment="1" applyProtection="1">
      <alignment vertical="center"/>
      <protection hidden="1"/>
    </xf>
    <xf numFmtId="0" fontId="3" fillId="0" borderId="29" xfId="41" applyFont="1" applyBorder="1" applyProtection="1">
      <alignment/>
      <protection hidden="1"/>
    </xf>
    <xf numFmtId="0" fontId="3" fillId="0" borderId="30" xfId="41" applyFont="1" applyFill="1" applyBorder="1" applyAlignment="1" applyProtection="1">
      <alignment horizontal="right" vertical="top" wrapText="1"/>
      <protection hidden="1"/>
    </xf>
    <xf numFmtId="0" fontId="3" fillId="0" borderId="31" xfId="41" applyFont="1" applyFill="1" applyBorder="1" applyAlignment="1" applyProtection="1">
      <alignment horizontal="right" vertical="top" wrapText="1"/>
      <protection hidden="1"/>
    </xf>
    <xf numFmtId="0" fontId="3" fillId="0" borderId="31" xfId="41" applyFont="1" applyFill="1" applyBorder="1" applyProtection="1">
      <alignment/>
      <protection hidden="1"/>
    </xf>
    <xf numFmtId="0" fontId="3" fillId="0" borderId="32" xfId="41" applyFont="1" applyFill="1" applyBorder="1" applyProtection="1">
      <alignment/>
      <protection hidden="1"/>
    </xf>
    <xf numFmtId="3" fontId="2" fillId="0" borderId="23" xfId="41" applyNumberFormat="1" applyFont="1" applyFill="1" applyBorder="1" applyAlignment="1" applyProtection="1">
      <alignment horizontal="right" vertical="center"/>
      <protection hidden="1" locked="0"/>
    </xf>
    <xf numFmtId="49" fontId="2" fillId="0" borderId="23" xfId="41" applyNumberFormat="1" applyFont="1" applyFill="1" applyBorder="1" applyAlignment="1" applyProtection="1">
      <alignment horizontal="right" vertical="center"/>
      <protection hidden="1" locked="0"/>
    </xf>
    <xf numFmtId="0" fontId="2" fillId="0" borderId="26" xfId="41" applyFont="1" applyFill="1" applyBorder="1" applyAlignment="1" applyProtection="1">
      <alignment horizontal="right" vertical="center"/>
      <protection hidden="1" locked="0"/>
    </xf>
    <xf numFmtId="0" fontId="3" fillId="0" borderId="0" xfId="41" applyFont="1" applyFill="1" applyBorder="1" applyAlignment="1">
      <alignment/>
      <protection/>
    </xf>
    <xf numFmtId="49" fontId="2" fillId="0" borderId="0" xfId="4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41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0" fontId="3" fillId="0" borderId="34" xfId="41" applyFont="1" applyFill="1" applyBorder="1">
      <alignment/>
      <protection/>
    </xf>
    <xf numFmtId="0" fontId="3" fillId="0" borderId="35" xfId="41" applyFont="1" applyFill="1" applyBorder="1">
      <alignment/>
      <protection/>
    </xf>
    <xf numFmtId="0" fontId="3" fillId="0" borderId="27" xfId="41" applyFont="1" applyFill="1" applyBorder="1" applyAlignment="1" applyProtection="1">
      <alignment horizontal="left" vertical="center" wrapText="1"/>
      <protection hidden="1"/>
    </xf>
    <xf numFmtId="0" fontId="3" fillId="0" borderId="26" xfId="41" applyFont="1" applyFill="1" applyBorder="1" applyProtection="1">
      <alignment/>
      <protection hidden="1"/>
    </xf>
    <xf numFmtId="0" fontId="3" fillId="0" borderId="0" xfId="41" applyFont="1" applyFill="1" applyBorder="1" applyAlignment="1" applyProtection="1">
      <alignment/>
      <protection hidden="1"/>
    </xf>
    <xf numFmtId="0" fontId="12" fillId="0" borderId="0" xfId="41" applyFont="1" applyFill="1" applyBorder="1" applyAlignment="1" applyProtection="1">
      <alignment horizontal="right" vertical="center" wrapText="1"/>
      <protection hidden="1"/>
    </xf>
    <xf numFmtId="0" fontId="12" fillId="0" borderId="0" xfId="41" applyFont="1" applyFill="1" applyBorder="1" applyAlignment="1" applyProtection="1">
      <alignment horizontal="right"/>
      <protection hidden="1"/>
    </xf>
    <xf numFmtId="0" fontId="3" fillId="0" borderId="0" xfId="41" applyFont="1" applyFill="1" applyBorder="1" applyAlignment="1" applyProtection="1">
      <alignment wrapText="1"/>
      <protection hidden="1"/>
    </xf>
    <xf numFmtId="0" fontId="3" fillId="0" borderId="27" xfId="41" applyFont="1" applyFill="1" applyBorder="1" applyAlignment="1" applyProtection="1">
      <alignment wrapText="1"/>
      <protection hidden="1"/>
    </xf>
    <xf numFmtId="0" fontId="3" fillId="0" borderId="26" xfId="41" applyFont="1" applyFill="1" applyBorder="1" applyAlignment="1" applyProtection="1">
      <alignment horizontal="right"/>
      <protection hidden="1"/>
    </xf>
    <xf numFmtId="0" fontId="3" fillId="0" borderId="0" xfId="41" applyFont="1" applyFill="1" applyBorder="1" applyAlignment="1" applyProtection="1">
      <alignment horizontal="right"/>
      <protection hidden="1"/>
    </xf>
    <xf numFmtId="0" fontId="3" fillId="0" borderId="27" xfId="41" applyFont="1" applyFill="1" applyBorder="1" applyProtection="1">
      <alignment/>
      <protection hidden="1"/>
    </xf>
    <xf numFmtId="0" fontId="3" fillId="0" borderId="26" xfId="41" applyFont="1" applyFill="1" applyBorder="1" applyAlignment="1" applyProtection="1">
      <alignment horizontal="right" wrapText="1"/>
      <protection hidden="1"/>
    </xf>
    <xf numFmtId="0" fontId="3" fillId="0" borderId="0" xfId="41" applyFont="1" applyFill="1" applyBorder="1" applyAlignment="1" applyProtection="1">
      <alignment horizontal="right" wrapText="1"/>
      <protection hidden="1"/>
    </xf>
    <xf numFmtId="0" fontId="3" fillId="0" borderId="0" xfId="41" applyFont="1" applyFill="1" applyBorder="1" applyAlignment="1" applyProtection="1">
      <alignment horizontal="left"/>
      <protection hidden="1"/>
    </xf>
    <xf numFmtId="0" fontId="3" fillId="0" borderId="0" xfId="41" applyFont="1" applyFill="1" applyBorder="1" applyAlignment="1" applyProtection="1">
      <alignment vertical="top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41" applyFont="1" applyFill="1" applyBorder="1" applyProtection="1">
      <alignment/>
      <protection hidden="1"/>
    </xf>
    <xf numFmtId="0" fontId="3" fillId="0" borderId="0" xfId="41" applyFont="1" applyFill="1" applyBorder="1" applyAlignment="1" applyProtection="1">
      <alignment horizontal="right" vertical="center"/>
      <protection hidden="1"/>
    </xf>
    <xf numFmtId="0" fontId="3" fillId="0" borderId="27" xfId="41" applyFont="1" applyFill="1" applyBorder="1" applyAlignment="1" applyProtection="1">
      <alignment vertical="top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 locked="0"/>
    </xf>
    <xf numFmtId="0" fontId="2" fillId="0" borderId="0" xfId="41" applyFont="1" applyFill="1" applyBorder="1" applyAlignment="1" applyProtection="1">
      <alignment vertical="top"/>
      <protection hidden="1"/>
    </xf>
    <xf numFmtId="0" fontId="3" fillId="0" borderId="0" xfId="41" applyFont="1" applyFill="1" applyBorder="1">
      <alignment/>
      <protection/>
    </xf>
    <xf numFmtId="0" fontId="3" fillId="0" borderId="0" xfId="41" applyFont="1" applyFill="1" applyBorder="1" applyAlignment="1" applyProtection="1">
      <alignment/>
      <protection hidden="1"/>
    </xf>
    <xf numFmtId="0" fontId="3" fillId="0" borderId="27" xfId="41" applyFont="1" applyFill="1" applyBorder="1" applyAlignment="1" applyProtection="1">
      <alignment horizontal="left" vertical="top" wrapText="1"/>
      <protection hidden="1"/>
    </xf>
    <xf numFmtId="0" fontId="3" fillId="0" borderId="26" xfId="41" applyFont="1" applyFill="1" applyBorder="1">
      <alignment/>
      <protection/>
    </xf>
    <xf numFmtId="0" fontId="3" fillId="0" borderId="0" xfId="41" applyFont="1" applyFill="1" applyBorder="1" applyAlignment="1" applyProtection="1">
      <alignment horizontal="center" vertical="center"/>
      <protection hidden="1" locked="0"/>
    </xf>
    <xf numFmtId="0" fontId="3" fillId="0" borderId="0" xfId="41" applyFont="1" applyFill="1" applyBorder="1" applyAlignment="1" applyProtection="1">
      <alignment vertical="top" wrapText="1"/>
      <protection hidden="1"/>
    </xf>
    <xf numFmtId="0" fontId="3" fillId="0" borderId="27" xfId="41" applyFont="1" applyFill="1" applyBorder="1" applyAlignment="1" applyProtection="1">
      <alignment horizontal="left" vertical="top" indent="2"/>
      <protection hidden="1"/>
    </xf>
    <xf numFmtId="0" fontId="3" fillId="0" borderId="27" xfId="41" applyFont="1" applyFill="1" applyBorder="1" applyAlignment="1" applyProtection="1">
      <alignment horizontal="left" vertical="top" wrapText="1" indent="2"/>
      <protection hidden="1"/>
    </xf>
    <xf numFmtId="0" fontId="3" fillId="0" borderId="26" xfId="41" applyFont="1" applyFill="1" applyBorder="1" applyAlignment="1" applyProtection="1">
      <alignment horizontal="right" vertical="top"/>
      <protection hidden="1"/>
    </xf>
    <xf numFmtId="0" fontId="3" fillId="0" borderId="0" xfId="41" applyFont="1" applyFill="1" applyBorder="1" applyAlignment="1" applyProtection="1">
      <alignment horizontal="right" vertical="top"/>
      <protection hidden="1"/>
    </xf>
    <xf numFmtId="0" fontId="3" fillId="0" borderId="0" xfId="41" applyFont="1" applyFill="1" applyBorder="1" applyAlignment="1" applyProtection="1">
      <alignment horizontal="center" vertical="top"/>
      <protection hidden="1"/>
    </xf>
    <xf numFmtId="0" fontId="3" fillId="0" borderId="0" xfId="41" applyFont="1" applyFill="1" applyBorder="1" applyAlignment="1" applyProtection="1">
      <alignment horizontal="center"/>
      <protection hidden="1"/>
    </xf>
    <xf numFmtId="49" fontId="2" fillId="0" borderId="27" xfId="41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41" applyFont="1" applyFill="1" applyBorder="1" applyAlignment="1" applyProtection="1">
      <alignment horizontal="left" vertical="top"/>
      <protection hidden="1"/>
    </xf>
    <xf numFmtId="0" fontId="3" fillId="0" borderId="0" xfId="41" applyFont="1" applyFill="1" applyBorder="1" applyAlignment="1" applyProtection="1">
      <alignment horizontal="left" vertical="top"/>
      <protection hidden="1"/>
    </xf>
    <xf numFmtId="0" fontId="3" fillId="0" borderId="27" xfId="41" applyFont="1" applyFill="1" applyBorder="1" applyAlignment="1" applyProtection="1">
      <alignment horizontal="left"/>
      <protection hidden="1"/>
    </xf>
    <xf numFmtId="0" fontId="3" fillId="0" borderId="34" xfId="41" applyFont="1" applyFill="1" applyBorder="1" applyProtection="1">
      <alignment/>
      <protection hidden="1"/>
    </xf>
    <xf numFmtId="0" fontId="3" fillId="0" borderId="35" xfId="41" applyFont="1" applyFill="1" applyBorder="1" applyProtection="1">
      <alignment/>
      <protection hidden="1"/>
    </xf>
    <xf numFmtId="0" fontId="3" fillId="0" borderId="26" xfId="41" applyFont="1" applyFill="1" applyBorder="1" applyAlignment="1" applyProtection="1">
      <alignment horizontal="left"/>
      <protection hidden="1"/>
    </xf>
    <xf numFmtId="49" fontId="2" fillId="0" borderId="27" xfId="41" applyNumberFormat="1" applyFont="1" applyFill="1" applyBorder="1" applyAlignment="1" applyProtection="1">
      <alignment vertical="center"/>
      <protection hidden="1" locked="0"/>
    </xf>
    <xf numFmtId="0" fontId="3" fillId="0" borderId="0" xfId="41" applyFont="1" applyFill="1" applyBorder="1" applyProtection="1">
      <alignment vertical="top"/>
      <protection hidden="1"/>
    </xf>
    <xf numFmtId="0" fontId="3" fillId="0" borderId="0" xfId="41" applyFont="1" applyFill="1" applyBorder="1" applyAlignment="1" applyProtection="1">
      <alignment horizontal="right" vertical="center"/>
      <protection hidden="1"/>
    </xf>
    <xf numFmtId="0" fontId="0" fillId="0" borderId="36" xfId="0" applyFill="1" applyBorder="1" applyAlignment="1">
      <alignment/>
    </xf>
    <xf numFmtId="0" fontId="0" fillId="0" borderId="0" xfId="41" applyFont="1" applyBorder="1">
      <alignment/>
      <protection/>
    </xf>
    <xf numFmtId="0" fontId="0" fillId="0" borderId="27" xfId="41" applyFont="1" applyBorder="1">
      <alignment/>
      <protection/>
    </xf>
    <xf numFmtId="49" fontId="2" fillId="0" borderId="8" xfId="41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7" fillId="0" borderId="0" xfId="15" applyFont="1" applyBorder="1" applyAlignment="1">
      <alignment horizontal="justify" vertical="top"/>
      <protection/>
    </xf>
    <xf numFmtId="0" fontId="7" fillId="0" borderId="0" xfId="15" applyFont="1" applyBorder="1" applyAlignment="1" quotePrefix="1">
      <alignment horizontal="left" vertical="top"/>
      <protection/>
    </xf>
    <xf numFmtId="0" fontId="43" fillId="0" borderId="0" xfId="15" applyFont="1" applyBorder="1" applyAlignment="1">
      <alignment horizontal="justify" vertical="top"/>
      <protection/>
    </xf>
    <xf numFmtId="0" fontId="43" fillId="0" borderId="0" xfId="15" applyFont="1" applyBorder="1" applyAlignment="1">
      <alignment horizontal="justify" vertical="top"/>
      <protection/>
    </xf>
    <xf numFmtId="0" fontId="0" fillId="0" borderId="0" xfId="15" applyFont="1" applyBorder="1" applyAlignment="1">
      <alignment horizontal="justify" vertical="top"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top"/>
      <protection/>
    </xf>
    <xf numFmtId="14" fontId="2" fillId="0" borderId="0" xfId="40" applyNumberFormat="1" applyFont="1" applyAlignment="1" quotePrefix="1">
      <alignment horizontal="right"/>
      <protection/>
    </xf>
    <xf numFmtId="0" fontId="6" fillId="0" borderId="0" xfId="15" applyFont="1" applyAlignment="1">
      <alignment horizontal="right"/>
      <protection/>
    </xf>
    <xf numFmtId="0" fontId="2" fillId="0" borderId="0" xfId="15" applyFont="1" applyAlignment="1">
      <alignment horizontal="right"/>
      <protection/>
    </xf>
    <xf numFmtId="0" fontId="2" fillId="0" borderId="0" xfId="15" applyFont="1" applyAlignment="1">
      <alignment horizontal="right" wrapText="1"/>
      <protection/>
    </xf>
    <xf numFmtId="0" fontId="3" fillId="0" borderId="0" xfId="15" applyFont="1">
      <alignment vertical="top"/>
      <protection/>
    </xf>
    <xf numFmtId="3" fontId="3" fillId="0" borderId="0" xfId="40" applyNumberFormat="1" applyFont="1" applyAlignment="1">
      <alignment horizontal="right"/>
      <protection/>
    </xf>
    <xf numFmtId="3" fontId="3" fillId="0" borderId="0" xfId="15" applyNumberFormat="1" applyFont="1" applyAlignment="1">
      <alignment horizontal="right"/>
      <protection/>
    </xf>
    <xf numFmtId="3" fontId="3" fillId="0" borderId="0" xfId="40" applyNumberFormat="1" applyFont="1" applyAlignment="1">
      <alignment horizontal="right" wrapText="1"/>
      <protection/>
    </xf>
    <xf numFmtId="3" fontId="3" fillId="0" borderId="0" xfId="15" applyNumberFormat="1" applyFont="1" applyAlignment="1">
      <alignment horizontal="right" wrapText="1"/>
      <protection/>
    </xf>
    <xf numFmtId="3" fontId="2" fillId="0" borderId="0" xfId="40" applyNumberFormat="1" applyFont="1" applyAlignment="1">
      <alignment horizontal="right"/>
      <protection/>
    </xf>
    <xf numFmtId="0" fontId="7" fillId="0" borderId="0" xfId="15" applyFont="1" applyBorder="1" applyAlignment="1">
      <alignment horizontal="justify" vertical="top"/>
      <protection/>
    </xf>
    <xf numFmtId="0" fontId="43" fillId="0" borderId="0" xfId="15" applyFont="1" applyBorder="1" applyAlignment="1">
      <alignment horizontal="justify" vertical="top"/>
      <protection/>
    </xf>
    <xf numFmtId="0" fontId="43" fillId="0" borderId="0" xfId="15" applyFont="1" applyBorder="1" applyAlignment="1">
      <alignment horizontal="justify" vertical="top"/>
      <protection/>
    </xf>
    <xf numFmtId="0" fontId="33" fillId="0" borderId="0" xfId="15" applyFont="1" applyAlignment="1">
      <alignment/>
      <protection/>
    </xf>
    <xf numFmtId="0" fontId="3" fillId="0" borderId="0" xfId="15" applyFont="1" applyAlignment="1">
      <alignment vertical="top" wrapText="1"/>
      <protection/>
    </xf>
    <xf numFmtId="14" fontId="2" fillId="0" borderId="0" xfId="15" applyNumberFormat="1" applyFont="1" applyAlignment="1">
      <alignment horizontal="right" wrapText="1"/>
      <protection/>
    </xf>
    <xf numFmtId="0" fontId="9" fillId="0" borderId="0" xfId="15" applyFont="1" applyAlignment="1">
      <alignment/>
      <protection/>
    </xf>
    <xf numFmtId="0" fontId="3" fillId="0" borderId="0" xfId="15" applyFont="1" applyAlignment="1">
      <alignment horizontal="right" vertical="top" wrapText="1"/>
      <protection/>
    </xf>
    <xf numFmtId="3" fontId="3" fillId="0" borderId="37" xfId="40" applyNumberFormat="1" applyFont="1" applyBorder="1" applyAlignment="1">
      <alignment horizontal="right" vertical="top" wrapText="1"/>
      <protection/>
    </xf>
    <xf numFmtId="4" fontId="9" fillId="0" borderId="0" xfId="15" applyNumberFormat="1" applyFont="1" applyAlignment="1">
      <alignment/>
      <protection/>
    </xf>
    <xf numFmtId="0" fontId="13" fillId="0" borderId="0" xfId="15" applyFont="1" applyAlignment="1">
      <alignment horizontal="right" vertical="top" wrapText="1"/>
      <protection/>
    </xf>
    <xf numFmtId="0" fontId="13" fillId="0" borderId="0" xfId="40" applyFont="1" applyAlignment="1">
      <alignment horizontal="right" vertical="top" wrapText="1"/>
      <protection/>
    </xf>
    <xf numFmtId="0" fontId="16" fillId="0" borderId="0" xfId="15" applyFont="1" applyAlignment="1">
      <alignment/>
      <protection/>
    </xf>
    <xf numFmtId="0" fontId="0" fillId="0" borderId="0" xfId="15" applyFont="1" applyBorder="1" applyAlignment="1">
      <alignment horizontal="left" vertical="top"/>
      <protection/>
    </xf>
    <xf numFmtId="14" fontId="2" fillId="0" borderId="0" xfId="15" applyNumberFormat="1" applyFont="1" applyAlignment="1">
      <alignment horizontal="right"/>
      <protection/>
    </xf>
    <xf numFmtId="14" fontId="2" fillId="0" borderId="0" xfId="15" applyNumberFormat="1" applyFont="1" applyAlignment="1" quotePrefix="1">
      <alignment horizontal="right"/>
      <protection/>
    </xf>
    <xf numFmtId="3" fontId="3" fillId="0" borderId="37" xfId="15" applyNumberFormat="1" applyFont="1" applyBorder="1" applyAlignment="1">
      <alignment horizontal="right" vertical="top" wrapText="1"/>
      <protection/>
    </xf>
    <xf numFmtId="3" fontId="3" fillId="0" borderId="22" xfId="15" applyNumberFormat="1" applyFont="1" applyBorder="1" applyAlignment="1">
      <alignment horizontal="right" vertical="top" wrapText="1"/>
      <protection/>
    </xf>
    <xf numFmtId="0" fontId="3" fillId="0" borderId="0" xfId="15" applyFont="1" applyAlignment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7" fillId="0" borderId="0" xfId="15" applyFont="1" applyAlignment="1">
      <alignment horizontal="left" vertical="top"/>
      <protection/>
    </xf>
    <xf numFmtId="0" fontId="3" fillId="0" borderId="0" xfId="41" applyFont="1" applyFill="1" applyBorder="1" applyAlignment="1" applyProtection="1">
      <alignment horizontal="center"/>
      <protection hidden="1"/>
    </xf>
    <xf numFmtId="0" fontId="3" fillId="0" borderId="34" xfId="41" applyFont="1" applyFill="1" applyBorder="1" applyAlignment="1" applyProtection="1">
      <alignment horizontal="center"/>
      <protection hidden="1"/>
    </xf>
    <xf numFmtId="0" fontId="3" fillId="0" borderId="38" xfId="41" applyFont="1" applyBorder="1" applyAlignment="1" applyProtection="1">
      <alignment horizontal="center" vertical="top"/>
      <protection hidden="1"/>
    </xf>
    <xf numFmtId="0" fontId="3" fillId="0" borderId="38" xfId="41" applyFont="1" applyBorder="1" applyAlignment="1">
      <alignment horizontal="center"/>
      <protection/>
    </xf>
    <xf numFmtId="0" fontId="3" fillId="0" borderId="39" xfId="41" applyFont="1" applyBorder="1" applyAlignment="1">
      <alignment/>
      <protection/>
    </xf>
    <xf numFmtId="0" fontId="3" fillId="0" borderId="31" xfId="41" applyFont="1" applyFill="1" applyBorder="1" applyAlignment="1" applyProtection="1">
      <alignment horizontal="center" vertical="top"/>
      <protection hidden="1"/>
    </xf>
    <xf numFmtId="0" fontId="3" fillId="0" borderId="32" xfId="41" applyFont="1" applyFill="1" applyBorder="1" applyAlignment="1">
      <alignment/>
      <protection/>
    </xf>
    <xf numFmtId="0" fontId="3" fillId="0" borderId="0" xfId="41" applyFont="1" applyFill="1" applyBorder="1" applyAlignment="1" applyProtection="1">
      <alignment vertical="top" wrapText="1"/>
      <protection hidden="1"/>
    </xf>
    <xf numFmtId="0" fontId="3" fillId="0" borderId="0" xfId="41" applyFont="1" applyFill="1" applyBorder="1" applyAlignment="1" applyProtection="1">
      <alignment wrapText="1"/>
      <protection hidden="1"/>
    </xf>
    <xf numFmtId="0" fontId="3" fillId="0" borderId="0" xfId="41" applyFont="1" applyFill="1" applyBorder="1" applyAlignment="1" applyProtection="1">
      <alignment horizontal="center" vertical="top"/>
      <protection hidden="1"/>
    </xf>
    <xf numFmtId="0" fontId="3" fillId="0" borderId="31" xfId="41" applyFont="1" applyFill="1" applyBorder="1" applyAlignment="1">
      <alignment/>
      <protection/>
    </xf>
    <xf numFmtId="0" fontId="3" fillId="0" borderId="0" xfId="41" applyFont="1" applyFill="1" applyBorder="1" applyAlignment="1">
      <alignment horizontal="center"/>
      <protection/>
    </xf>
    <xf numFmtId="0" fontId="3" fillId="0" borderId="27" xfId="41" applyFont="1" applyFill="1" applyBorder="1" applyAlignment="1">
      <alignment horizontal="center"/>
      <protection/>
    </xf>
    <xf numFmtId="0" fontId="2" fillId="0" borderId="30" xfId="41" applyFont="1" applyFill="1" applyBorder="1" applyAlignment="1" applyProtection="1">
      <alignment horizontal="right" vertical="center"/>
      <protection hidden="1" locked="0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0" xfId="41" applyFont="1" applyFill="1" applyBorder="1" applyAlignment="1" applyProtection="1">
      <alignment horizontal="right"/>
      <protection hidden="1"/>
    </xf>
    <xf numFmtId="0" fontId="3" fillId="0" borderId="0" xfId="41" applyFont="1" applyFill="1" applyBorder="1" applyAlignment="1" applyProtection="1">
      <alignment horizontal="right" vertical="center"/>
      <protection hidden="1"/>
    </xf>
    <xf numFmtId="0" fontId="3" fillId="0" borderId="26" xfId="41" applyFont="1" applyFill="1" applyBorder="1" applyAlignment="1" applyProtection="1">
      <alignment horizontal="center" vertical="center"/>
      <protection hidden="1"/>
    </xf>
    <xf numFmtId="0" fontId="3" fillId="0" borderId="0" xfId="41" applyFont="1" applyFill="1" applyBorder="1" applyAlignment="1">
      <alignment horizontal="center" vertical="center"/>
      <protection/>
    </xf>
    <xf numFmtId="0" fontId="3" fillId="0" borderId="0" xfId="41" applyFont="1" applyFill="1" applyBorder="1" applyAlignment="1">
      <alignment horizontal="center"/>
      <protection/>
    </xf>
    <xf numFmtId="0" fontId="3" fillId="0" borderId="0" xfId="41" applyFont="1" applyFill="1" applyBorder="1" applyAlignment="1">
      <alignment horizontal="center" vertical="center"/>
      <protection/>
    </xf>
    <xf numFmtId="0" fontId="3" fillId="0" borderId="0" xfId="41" applyFont="1" applyFill="1" applyBorder="1" applyAlignment="1">
      <alignment vertical="center"/>
      <protection/>
    </xf>
    <xf numFmtId="0" fontId="3" fillId="0" borderId="26" xfId="41" applyFont="1" applyFill="1" applyBorder="1" applyAlignment="1" applyProtection="1">
      <alignment horizontal="right" vertical="center" wrapText="1"/>
      <protection hidden="1"/>
    </xf>
    <xf numFmtId="0" fontId="3" fillId="0" borderId="0" xfId="41" applyFont="1" applyFill="1" applyBorder="1" applyAlignment="1" applyProtection="1">
      <alignment horizontal="right" wrapText="1"/>
      <protection hidden="1"/>
    </xf>
    <xf numFmtId="0" fontId="3" fillId="0" borderId="26" xfId="41" applyFont="1" applyFill="1" applyBorder="1" applyAlignment="1" applyProtection="1">
      <alignment horizontal="right" wrapText="1"/>
      <protection hidden="1"/>
    </xf>
    <xf numFmtId="49" fontId="2" fillId="0" borderId="30" xfId="41" applyNumberFormat="1" applyFont="1" applyFill="1" applyBorder="1" applyAlignment="1" applyProtection="1">
      <alignment horizontal="center" vertical="center"/>
      <protection hidden="1" locked="0"/>
    </xf>
    <xf numFmtId="49" fontId="2" fillId="0" borderId="32" xfId="41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41" applyFont="1" applyFill="1" applyBorder="1" applyAlignment="1" applyProtection="1">
      <alignment horizontal="left" vertical="center" wrapText="1"/>
      <protection hidden="1"/>
    </xf>
    <xf numFmtId="0" fontId="2" fillId="0" borderId="0" xfId="41" applyFont="1" applyFill="1" applyBorder="1" applyAlignment="1" applyProtection="1">
      <alignment horizontal="left" vertical="center" wrapText="1"/>
      <protection hidden="1"/>
    </xf>
    <xf numFmtId="0" fontId="2" fillId="0" borderId="27" xfId="41" applyFont="1" applyFill="1" applyBorder="1" applyAlignment="1" applyProtection="1">
      <alignment horizontal="left" vertical="center" wrapText="1"/>
      <protection hidden="1"/>
    </xf>
    <xf numFmtId="0" fontId="11" fillId="0" borderId="26" xfId="41" applyFont="1" applyFill="1" applyBorder="1" applyAlignment="1" applyProtection="1" quotePrefix="1">
      <alignment horizontal="center" vertical="center" wrapText="1"/>
      <protection hidden="1"/>
    </xf>
    <xf numFmtId="0" fontId="11" fillId="0" borderId="0" xfId="41" applyFont="1" applyFill="1" applyBorder="1" applyAlignment="1" applyProtection="1">
      <alignment horizontal="center" vertical="center" wrapText="1"/>
      <protection hidden="1"/>
    </xf>
    <xf numFmtId="0" fontId="11" fillId="0" borderId="27" xfId="41" applyFont="1" applyFill="1" applyBorder="1" applyAlignment="1" applyProtection="1">
      <alignment horizontal="center" vertical="center" wrapText="1"/>
      <protection hidden="1"/>
    </xf>
    <xf numFmtId="0" fontId="3" fillId="0" borderId="26" xfId="41" applyFont="1" applyFill="1" applyBorder="1" applyAlignment="1" applyProtection="1">
      <alignment horizontal="right" vertical="center"/>
      <protection hidden="1"/>
    </xf>
    <xf numFmtId="0" fontId="3" fillId="0" borderId="27" xfId="41" applyFont="1" applyFill="1" applyBorder="1" applyAlignment="1" applyProtection="1">
      <alignment horizontal="right"/>
      <protection hidden="1"/>
    </xf>
    <xf numFmtId="0" fontId="1" fillId="0" borderId="26" xfId="41" applyFont="1" applyFill="1" applyBorder="1" applyAlignment="1" applyProtection="1">
      <alignment horizontal="right" vertical="center" wrapText="1"/>
      <protection hidden="1"/>
    </xf>
    <xf numFmtId="0" fontId="1" fillId="0" borderId="27" xfId="41" applyFont="1" applyFill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>
      <alignment horizontal="center" vertical="center"/>
      <protection hidden="1" locked="0"/>
    </xf>
    <xf numFmtId="14" fontId="2" fillId="0" borderId="4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0" xfId="41" applyFont="1" applyFill="1" applyBorder="1" applyAlignment="1" applyProtection="1">
      <alignment horizontal="left" vertical="center"/>
      <protection hidden="1" locked="0"/>
    </xf>
    <xf numFmtId="0" fontId="3" fillId="0" borderId="31" xfId="41" applyFont="1" applyFill="1" applyBorder="1" applyAlignment="1">
      <alignment horizontal="left" vertical="center"/>
      <protection/>
    </xf>
    <xf numFmtId="0" fontId="3" fillId="0" borderId="32" xfId="41" applyFont="1" applyFill="1" applyBorder="1" applyAlignment="1">
      <alignment horizontal="left" vertical="center"/>
      <protection/>
    </xf>
    <xf numFmtId="1" fontId="2" fillId="0" borderId="30" xfId="41" applyNumberFormat="1" applyFont="1" applyFill="1" applyBorder="1" applyAlignment="1" applyProtection="1">
      <alignment horizontal="center" vertical="center"/>
      <protection hidden="1" locked="0"/>
    </xf>
    <xf numFmtId="1" fontId="2" fillId="0" borderId="32" xfId="41" applyNumberFormat="1" applyFont="1" applyFill="1" applyBorder="1" applyAlignment="1" applyProtection="1">
      <alignment horizontal="center" vertical="center"/>
      <protection hidden="1" locked="0"/>
    </xf>
    <xf numFmtId="0" fontId="4" fillId="0" borderId="30" xfId="34" applyFill="1" applyBorder="1" applyAlignment="1" applyProtection="1">
      <alignment/>
      <protection hidden="1" locked="0"/>
    </xf>
    <xf numFmtId="0" fontId="2" fillId="0" borderId="31" xfId="41" applyFont="1" applyFill="1" applyBorder="1" applyAlignment="1" applyProtection="1">
      <alignment/>
      <protection hidden="1" locked="0"/>
    </xf>
    <xf numFmtId="0" fontId="2" fillId="0" borderId="32" xfId="41" applyFont="1" applyFill="1" applyBorder="1" applyAlignment="1" applyProtection="1">
      <alignment/>
      <protection hidden="1" locked="0"/>
    </xf>
    <xf numFmtId="0" fontId="2" fillId="0" borderId="31" xfId="0" applyFont="1" applyFill="1" applyBorder="1" applyAlignment="1" applyProtection="1">
      <alignment/>
      <protection hidden="1" locked="0"/>
    </xf>
    <xf numFmtId="0" fontId="2" fillId="0" borderId="32" xfId="0" applyFont="1" applyFill="1" applyBorder="1" applyAlignment="1" applyProtection="1">
      <alignment/>
      <protection hidden="1" locked="0"/>
    </xf>
    <xf numFmtId="0" fontId="2" fillId="0" borderId="30" xfId="0" applyFont="1" applyFill="1" applyBorder="1" applyAlignment="1" applyProtection="1">
      <alignment horizontal="left" vertical="center"/>
      <protection hidden="1" locked="0"/>
    </xf>
    <xf numFmtId="0" fontId="3" fillId="0" borderId="31" xfId="41" applyFont="1" applyFill="1" applyBorder="1" applyAlignment="1" applyProtection="1">
      <alignment horizontal="center"/>
      <protection hidden="1"/>
    </xf>
    <xf numFmtId="0" fontId="3" fillId="0" borderId="27" xfId="41" applyFont="1" applyFill="1" applyBorder="1" applyAlignment="1" applyProtection="1">
      <alignment horizontal="right" wrapText="1"/>
      <protection hidden="1"/>
    </xf>
    <xf numFmtId="49" fontId="13" fillId="0" borderId="30" xfId="3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1" xfId="0" applyNumberFormat="1" applyFont="1" applyFill="1" applyBorder="1" applyAlignment="1" applyProtection="1">
      <alignment horizontal="left" vertical="center"/>
      <protection hidden="1" locked="0"/>
    </xf>
    <xf numFmtId="49" fontId="2" fillId="0" borderId="32" xfId="0" applyNumberFormat="1" applyFont="1" applyFill="1" applyBorder="1" applyAlignment="1" applyProtection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49" fontId="2" fillId="0" borderId="31" xfId="0" applyNumberFormat="1" applyFont="1" applyFill="1" applyBorder="1" applyAlignment="1" applyProtection="1">
      <alignment horizontal="left" vertical="center"/>
      <protection hidden="1" locked="0"/>
    </xf>
    <xf numFmtId="0" fontId="3" fillId="0" borderId="32" xfId="0" applyFont="1" applyFill="1" applyBorder="1" applyAlignment="1">
      <alignment horizontal="left" vertical="center"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28" xfId="15" applyBorder="1" applyAlignment="1">
      <alignment/>
      <protection/>
    </xf>
    <xf numFmtId="0" fontId="10" fillId="0" borderId="41" xfId="41" applyFont="1" applyFill="1" applyBorder="1" applyAlignment="1">
      <alignment/>
      <protection/>
    </xf>
    <xf numFmtId="0" fontId="10" fillId="0" borderId="34" xfId="41" applyFont="1" applyFill="1" applyBorder="1" applyAlignment="1">
      <alignment/>
      <protection/>
    </xf>
    <xf numFmtId="0" fontId="3" fillId="0" borderId="0" xfId="41" applyFont="1" applyFill="1" applyBorder="1" applyAlignment="1" applyProtection="1">
      <alignment vertical="center"/>
      <protection hidden="1"/>
    </xf>
    <xf numFmtId="0" fontId="2" fillId="0" borderId="31" xfId="41" applyFont="1" applyFill="1" applyBorder="1" applyAlignment="1" applyProtection="1">
      <alignment horizontal="left" vertical="center"/>
      <protection hidden="1" locked="0"/>
    </xf>
    <xf numFmtId="0" fontId="2" fillId="0" borderId="32" xfId="41" applyFont="1" applyFill="1" applyBorder="1" applyAlignment="1" applyProtection="1">
      <alignment horizontal="left" vertical="center"/>
      <protection hidden="1" locked="0"/>
    </xf>
    <xf numFmtId="49" fontId="2" fillId="0" borderId="30" xfId="41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1" xfId="41" applyNumberFormat="1" applyFont="1" applyFill="1" applyBorder="1" applyAlignment="1" applyProtection="1">
      <alignment horizontal="left" vertical="center"/>
      <protection hidden="1" locked="0"/>
    </xf>
    <xf numFmtId="49" fontId="2" fillId="0" borderId="32" xfId="41" applyNumberFormat="1" applyFont="1" applyFill="1" applyBorder="1" applyAlignment="1" applyProtection="1">
      <alignment horizontal="left" vertical="center"/>
      <protection hidden="1" locked="0"/>
    </xf>
    <xf numFmtId="0" fontId="2" fillId="0" borderId="30" xfId="41" applyFont="1" applyFill="1" applyBorder="1" applyAlignment="1" applyProtection="1" quotePrefix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1" xfId="0" applyFont="1" applyFill="1" applyBorder="1" applyAlignment="1" applyProtection="1" quotePrefix="1">
      <alignment horizontal="center" vertical="top" wrapText="1"/>
      <protection hidden="1"/>
    </xf>
    <xf numFmtId="0" fontId="7" fillId="0" borderId="31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31" xfId="0" applyFont="1" applyFill="1" applyBorder="1" applyAlignment="1" applyProtection="1">
      <alignment horizontal="left" vertical="center" wrapText="1"/>
      <protection hidden="1"/>
    </xf>
    <xf numFmtId="0" fontId="0" fillId="0" borderId="45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 quotePrefix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0" xfId="15" applyFont="1" applyFill="1" applyBorder="1" applyAlignment="1" quotePrefix="1">
      <alignment horizontal="left" vertical="top" wrapText="1"/>
      <protection/>
    </xf>
    <xf numFmtId="0" fontId="0" fillId="0" borderId="0" xfId="15" applyFont="1" applyFill="1" applyBorder="1" applyAlignment="1">
      <alignment wrapText="1"/>
      <protection/>
    </xf>
    <xf numFmtId="0" fontId="0" fillId="0" borderId="0" xfId="15" applyFont="1" applyFill="1" applyBorder="1" applyAlignment="1">
      <alignment wrapText="1"/>
      <protection/>
    </xf>
    <xf numFmtId="0" fontId="0" fillId="0" borderId="0" xfId="15" applyFont="1" applyBorder="1" applyAlignment="1" quotePrefix="1">
      <alignment horizontal="left" vertical="top" wrapText="1"/>
      <protection/>
    </xf>
    <xf numFmtId="0" fontId="9" fillId="0" borderId="0" xfId="15" applyAlignment="1">
      <alignment/>
      <protection/>
    </xf>
    <xf numFmtId="0" fontId="2" fillId="0" borderId="0" xfId="15" applyFont="1" applyAlignment="1">
      <alignment horizontal="center" wrapText="1"/>
      <protection/>
    </xf>
    <xf numFmtId="0" fontId="10" fillId="0" borderId="0" xfId="15" applyFont="1" applyAlignment="1">
      <alignment/>
      <protection/>
    </xf>
  </cellXfs>
  <cellStyles count="80">
    <cellStyle name="Normal" xfId="0"/>
    <cellStyle name="_Related parties Year end balances for 2011" xfId="16"/>
    <cellStyle name="Bad" xfId="17"/>
    <cellStyle name="Calculation" xfId="18"/>
    <cellStyle name="Check Cell" xfId="19"/>
    <cellStyle name="Comma" xfId="20"/>
    <cellStyle name="Comma [0]" xfId="21"/>
    <cellStyle name="Currency" xfId="22"/>
    <cellStyle name="Currency [0]" xfId="23"/>
    <cellStyle name="Explanatory Text" xfId="24"/>
    <cellStyle name="Followed Hyperlink" xfId="25"/>
    <cellStyle name="Good" xfId="26"/>
    <cellStyle name="Grey" xfId="27"/>
    <cellStyle name="Header - Style1" xfId="28"/>
    <cellStyle name="Heading" xfId="29"/>
    <cellStyle name="Heading 1" xfId="30"/>
    <cellStyle name="Heading 2" xfId="31"/>
    <cellStyle name="Heading 3" xfId="32"/>
    <cellStyle name="Heading 4" xfId="33"/>
    <cellStyle name="Hyperlink" xfId="34"/>
    <cellStyle name="Input" xfId="35"/>
    <cellStyle name="Input [yellow]" xfId="36"/>
    <cellStyle name="Linked Cell" xfId="37"/>
    <cellStyle name="Neutral" xfId="38"/>
    <cellStyle name="Normal - Style1" xfId="39"/>
    <cellStyle name="Normal_ERNT TFI-POD Q3-2010_HR_FINAL" xfId="40"/>
    <cellStyle name="Normal_TFI-POD" xfId="41"/>
    <cellStyle name="Note" xfId="42"/>
    <cellStyle name="Obično_Knjiga2" xfId="43"/>
    <cellStyle name="Output" xfId="44"/>
    <cellStyle name="Percent" xfId="45"/>
    <cellStyle name="Percent [2]" xfId="46"/>
    <cellStyle name="SAPBEXaggData" xfId="47"/>
    <cellStyle name="SAPBEXaggDataEmph" xfId="48"/>
    <cellStyle name="SAPBEXaggItem" xfId="49"/>
    <cellStyle name="SAPBEXaggItemX" xfId="50"/>
    <cellStyle name="SAPBEXchaText" xfId="51"/>
    <cellStyle name="SAPBEXexcBad7" xfId="52"/>
    <cellStyle name="SAPBEXexcBad8" xfId="53"/>
    <cellStyle name="SAPBEXexcBad9" xfId="54"/>
    <cellStyle name="SAPBEXexcCritical4" xfId="55"/>
    <cellStyle name="SAPBEXexcCritical5" xfId="56"/>
    <cellStyle name="SAPBEXexcCritical6" xfId="57"/>
    <cellStyle name="SAPBEXexcGood1" xfId="58"/>
    <cellStyle name="SAPBEXexcGood2" xfId="59"/>
    <cellStyle name="SAPBEXexcGood3" xfId="60"/>
    <cellStyle name="SAPBEXfilterDrill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heet Title" xfId="86"/>
    <cellStyle name="Style 1" xfId="87"/>
    <cellStyle name="Table" xfId="88"/>
    <cellStyle name="Title" xfId="89"/>
    <cellStyle name="Total" xfId="90"/>
    <cellStyle name="Tusental_A-listan (fixad)" xfId="91"/>
    <cellStyle name="Valuta_NPV" xfId="92"/>
    <cellStyle name="Warning Text" xfId="93"/>
    <cellStyle name="WHead - Style2" xfId="9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showGridLines="0" zoomScaleSheetLayoutView="100" workbookViewId="0" topLeftCell="A1">
      <selection activeCell="A1" sqref="A1:C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43" t="s">
        <v>5</v>
      </c>
      <c r="B1" s="244"/>
      <c r="C1" s="244"/>
      <c r="D1" s="88"/>
      <c r="E1" s="88"/>
      <c r="F1" s="88"/>
      <c r="G1" s="88"/>
      <c r="H1" s="88"/>
      <c r="I1" s="89"/>
      <c r="J1" s="9"/>
      <c r="K1" s="9"/>
      <c r="L1" s="9"/>
    </row>
    <row r="2" spans="1:12" ht="12.75">
      <c r="A2" s="207" t="s">
        <v>6</v>
      </c>
      <c r="B2" s="208"/>
      <c r="C2" s="208"/>
      <c r="D2" s="209"/>
      <c r="E2" s="217" t="s">
        <v>296</v>
      </c>
      <c r="F2" s="218"/>
      <c r="G2" s="77" t="s">
        <v>31</v>
      </c>
      <c r="H2" s="135" t="s">
        <v>324</v>
      </c>
      <c r="I2" s="129"/>
      <c r="J2" s="9"/>
      <c r="K2" s="9"/>
      <c r="L2" s="9"/>
    </row>
    <row r="3" spans="1:12" ht="12.75">
      <c r="A3" s="55"/>
      <c r="B3" s="11"/>
      <c r="C3" s="11"/>
      <c r="D3" s="11"/>
      <c r="E3" s="12"/>
      <c r="F3" s="12"/>
      <c r="G3" s="11"/>
      <c r="H3" s="11"/>
      <c r="I3" s="90"/>
      <c r="J3" s="9"/>
      <c r="K3" s="9"/>
      <c r="L3" s="9"/>
    </row>
    <row r="4" spans="1:12" ht="15">
      <c r="A4" s="210" t="s">
        <v>317</v>
      </c>
      <c r="B4" s="211"/>
      <c r="C4" s="211"/>
      <c r="D4" s="211"/>
      <c r="E4" s="211"/>
      <c r="F4" s="211"/>
      <c r="G4" s="211"/>
      <c r="H4" s="211"/>
      <c r="I4" s="212"/>
      <c r="J4" s="9"/>
      <c r="K4" s="9"/>
      <c r="L4" s="9"/>
    </row>
    <row r="5" spans="1:12" ht="12.75">
      <c r="A5" s="91"/>
      <c r="B5" s="92"/>
      <c r="C5" s="92"/>
      <c r="D5" s="92"/>
      <c r="E5" s="93"/>
      <c r="F5" s="94"/>
      <c r="G5" s="14"/>
      <c r="H5" s="15"/>
      <c r="I5" s="57"/>
      <c r="J5" s="9"/>
      <c r="K5" s="9"/>
      <c r="L5" s="9"/>
    </row>
    <row r="6" spans="1:12" ht="12.75">
      <c r="A6" s="213" t="s">
        <v>7</v>
      </c>
      <c r="B6" s="214"/>
      <c r="C6" s="205" t="s">
        <v>190</v>
      </c>
      <c r="D6" s="206"/>
      <c r="E6" s="95"/>
      <c r="F6" s="95"/>
      <c r="G6" s="95"/>
      <c r="H6" s="95"/>
      <c r="I6" s="96"/>
      <c r="J6" s="9"/>
      <c r="K6" s="9"/>
      <c r="L6" s="9"/>
    </row>
    <row r="7" spans="1:12" ht="12.75">
      <c r="A7" s="97"/>
      <c r="B7" s="98"/>
      <c r="C7" s="18"/>
      <c r="D7" s="18"/>
      <c r="E7" s="95"/>
      <c r="F7" s="95"/>
      <c r="G7" s="95"/>
      <c r="H7" s="95"/>
      <c r="I7" s="96"/>
      <c r="J7" s="9"/>
      <c r="K7" s="9"/>
      <c r="L7" s="9"/>
    </row>
    <row r="8" spans="1:12" ht="12.75">
      <c r="A8" s="215" t="s">
        <v>8</v>
      </c>
      <c r="B8" s="216"/>
      <c r="C8" s="205" t="s">
        <v>191</v>
      </c>
      <c r="D8" s="206"/>
      <c r="E8" s="95"/>
      <c r="F8" s="95"/>
      <c r="G8" s="95"/>
      <c r="H8" s="95"/>
      <c r="I8" s="99"/>
      <c r="J8" s="9"/>
      <c r="K8" s="9"/>
      <c r="L8" s="9"/>
    </row>
    <row r="9" spans="1:12" ht="12.75">
      <c r="A9" s="100"/>
      <c r="B9" s="101"/>
      <c r="C9" s="102"/>
      <c r="D9" s="18"/>
      <c r="E9" s="18"/>
      <c r="F9" s="18"/>
      <c r="G9" s="18"/>
      <c r="H9" s="18"/>
      <c r="I9" s="99"/>
      <c r="J9" s="9"/>
      <c r="K9" s="9"/>
      <c r="L9" s="9"/>
    </row>
    <row r="10" spans="1:12" ht="12.75">
      <c r="A10" s="202" t="s">
        <v>9</v>
      </c>
      <c r="B10" s="203"/>
      <c r="C10" s="205" t="s">
        <v>192</v>
      </c>
      <c r="D10" s="206"/>
      <c r="E10" s="18"/>
      <c r="F10" s="18"/>
      <c r="G10" s="18"/>
      <c r="H10" s="18"/>
      <c r="I10" s="99"/>
      <c r="J10" s="9"/>
      <c r="K10" s="9"/>
      <c r="L10" s="9"/>
    </row>
    <row r="11" spans="1:12" ht="12.75">
      <c r="A11" s="204"/>
      <c r="B11" s="203"/>
      <c r="C11" s="18"/>
      <c r="D11" s="18"/>
      <c r="E11" s="18"/>
      <c r="F11" s="18"/>
      <c r="G11" s="18"/>
      <c r="H11" s="18"/>
      <c r="I11" s="99"/>
      <c r="J11" s="9"/>
      <c r="K11" s="9"/>
      <c r="L11" s="9"/>
    </row>
    <row r="12" spans="1:12" ht="12.75">
      <c r="A12" s="213" t="s">
        <v>10</v>
      </c>
      <c r="B12" s="214"/>
      <c r="C12" s="219" t="s">
        <v>193</v>
      </c>
      <c r="D12" s="220"/>
      <c r="E12" s="220"/>
      <c r="F12" s="220"/>
      <c r="G12" s="220"/>
      <c r="H12" s="220"/>
      <c r="I12" s="221"/>
      <c r="J12" s="9"/>
      <c r="K12" s="9"/>
      <c r="L12" s="9"/>
    </row>
    <row r="13" spans="1:12" ht="12.75">
      <c r="A13" s="97"/>
      <c r="B13" s="98"/>
      <c r="C13" s="103"/>
      <c r="D13" s="18"/>
      <c r="E13" s="18"/>
      <c r="F13" s="18"/>
      <c r="G13" s="18"/>
      <c r="H13" s="18"/>
      <c r="I13" s="99"/>
      <c r="J13" s="9"/>
      <c r="K13" s="9"/>
      <c r="L13" s="9"/>
    </row>
    <row r="14" spans="1:12" ht="12.75">
      <c r="A14" s="213" t="s">
        <v>11</v>
      </c>
      <c r="B14" s="214"/>
      <c r="C14" s="222">
        <v>10000</v>
      </c>
      <c r="D14" s="223"/>
      <c r="E14" s="18"/>
      <c r="F14" s="219" t="s">
        <v>194</v>
      </c>
      <c r="G14" s="220"/>
      <c r="H14" s="220"/>
      <c r="I14" s="221"/>
      <c r="J14" s="9"/>
      <c r="K14" s="9"/>
      <c r="L14" s="9"/>
    </row>
    <row r="15" spans="1:12" ht="12.75">
      <c r="A15" s="97"/>
      <c r="B15" s="98"/>
      <c r="C15" s="18"/>
      <c r="D15" s="18"/>
      <c r="E15" s="18"/>
      <c r="F15" s="18"/>
      <c r="G15" s="18"/>
      <c r="H15" s="18"/>
      <c r="I15" s="99"/>
      <c r="J15" s="9"/>
      <c r="K15" s="9"/>
      <c r="L15" s="9"/>
    </row>
    <row r="16" spans="1:12" ht="12.75">
      <c r="A16" s="213" t="s">
        <v>12</v>
      </c>
      <c r="B16" s="214"/>
      <c r="C16" s="219" t="s">
        <v>195</v>
      </c>
      <c r="D16" s="220"/>
      <c r="E16" s="220"/>
      <c r="F16" s="220"/>
      <c r="G16" s="220"/>
      <c r="H16" s="220"/>
      <c r="I16" s="221"/>
      <c r="J16" s="9"/>
      <c r="K16" s="9"/>
      <c r="L16" s="9"/>
    </row>
    <row r="17" spans="1:12" ht="12.75">
      <c r="A17" s="97"/>
      <c r="B17" s="98"/>
      <c r="C17" s="18"/>
      <c r="D17" s="18"/>
      <c r="E17" s="18"/>
      <c r="F17" s="18"/>
      <c r="G17" s="18"/>
      <c r="H17" s="18"/>
      <c r="I17" s="99"/>
      <c r="J17" s="9"/>
      <c r="K17" s="9"/>
      <c r="L17" s="9"/>
    </row>
    <row r="18" spans="1:12" ht="12.75">
      <c r="A18" s="213" t="s">
        <v>13</v>
      </c>
      <c r="B18" s="214"/>
      <c r="C18" s="224" t="s">
        <v>196</v>
      </c>
      <c r="D18" s="225"/>
      <c r="E18" s="225"/>
      <c r="F18" s="225"/>
      <c r="G18" s="225"/>
      <c r="H18" s="225"/>
      <c r="I18" s="226"/>
      <c r="J18" s="9"/>
      <c r="K18" s="9"/>
      <c r="L18" s="9"/>
    </row>
    <row r="19" spans="1:12" ht="12.75">
      <c r="A19" s="97"/>
      <c r="B19" s="98"/>
      <c r="C19" s="103"/>
      <c r="D19" s="18"/>
      <c r="E19" s="18"/>
      <c r="F19" s="18"/>
      <c r="G19" s="18"/>
      <c r="H19" s="18"/>
      <c r="I19" s="99"/>
      <c r="J19" s="9"/>
      <c r="K19" s="9"/>
      <c r="L19" s="9"/>
    </row>
    <row r="20" spans="1:12" ht="12.75">
      <c r="A20" s="213" t="s">
        <v>14</v>
      </c>
      <c r="B20" s="214"/>
      <c r="C20" s="224" t="s">
        <v>197</v>
      </c>
      <c r="D20" s="227"/>
      <c r="E20" s="227"/>
      <c r="F20" s="227"/>
      <c r="G20" s="227"/>
      <c r="H20" s="227"/>
      <c r="I20" s="228"/>
      <c r="J20" s="9"/>
      <c r="K20" s="9"/>
      <c r="L20" s="9"/>
    </row>
    <row r="21" spans="1:12" ht="12.75">
      <c r="A21" s="97"/>
      <c r="B21" s="98"/>
      <c r="C21" s="103"/>
      <c r="D21" s="18"/>
      <c r="E21" s="18"/>
      <c r="F21" s="18"/>
      <c r="G21" s="18"/>
      <c r="H21" s="18"/>
      <c r="I21" s="99"/>
      <c r="J21" s="9"/>
      <c r="K21" s="9"/>
      <c r="L21" s="9"/>
    </row>
    <row r="22" spans="1:12" ht="12.75">
      <c r="A22" s="213" t="s">
        <v>15</v>
      </c>
      <c r="B22" s="214"/>
      <c r="C22" s="104">
        <v>133</v>
      </c>
      <c r="D22" s="229" t="s">
        <v>194</v>
      </c>
      <c r="E22" s="193"/>
      <c r="F22" s="194"/>
      <c r="G22" s="213"/>
      <c r="H22" s="195"/>
      <c r="I22" s="58"/>
      <c r="J22" s="9"/>
      <c r="K22" s="9"/>
      <c r="L22" s="9"/>
    </row>
    <row r="23" spans="1:12" ht="12.75">
      <c r="A23" s="97"/>
      <c r="B23" s="98"/>
      <c r="C23" s="18"/>
      <c r="D23" s="105"/>
      <c r="E23" s="105"/>
      <c r="F23" s="105"/>
      <c r="G23" s="105"/>
      <c r="H23" s="18"/>
      <c r="I23" s="99"/>
      <c r="J23" s="9"/>
      <c r="K23" s="9"/>
      <c r="L23" s="9"/>
    </row>
    <row r="24" spans="1:12" ht="12.75">
      <c r="A24" s="213" t="s">
        <v>16</v>
      </c>
      <c r="B24" s="214"/>
      <c r="C24" s="104">
        <v>21</v>
      </c>
      <c r="D24" s="229" t="s">
        <v>198</v>
      </c>
      <c r="E24" s="193"/>
      <c r="F24" s="193"/>
      <c r="G24" s="194"/>
      <c r="H24" s="106" t="s">
        <v>19</v>
      </c>
      <c r="I24" s="72">
        <v>1612</v>
      </c>
      <c r="J24" s="9"/>
      <c r="K24" s="9"/>
      <c r="L24" s="9"/>
    </row>
    <row r="25" spans="1:12" ht="12.75">
      <c r="A25" s="97"/>
      <c r="B25" s="98"/>
      <c r="C25" s="18"/>
      <c r="D25" s="105"/>
      <c r="E25" s="105"/>
      <c r="F25" s="105"/>
      <c r="G25" s="98"/>
      <c r="H25" s="98" t="s">
        <v>20</v>
      </c>
      <c r="I25" s="107"/>
      <c r="J25" s="9"/>
      <c r="K25" s="9"/>
      <c r="L25" s="9"/>
    </row>
    <row r="26" spans="1:12" ht="12.75">
      <c r="A26" s="213" t="s">
        <v>17</v>
      </c>
      <c r="B26" s="214"/>
      <c r="C26" s="108" t="s">
        <v>200</v>
      </c>
      <c r="D26" s="109"/>
      <c r="E26" s="110"/>
      <c r="F26" s="111"/>
      <c r="G26" s="196" t="s">
        <v>21</v>
      </c>
      <c r="H26" s="214"/>
      <c r="I26" s="73" t="s">
        <v>199</v>
      </c>
      <c r="J26" s="9"/>
      <c r="K26" s="9"/>
      <c r="L26" s="9"/>
    </row>
    <row r="27" spans="1:12" ht="12.75">
      <c r="A27" s="97"/>
      <c r="B27" s="98"/>
      <c r="C27" s="18"/>
      <c r="D27" s="111"/>
      <c r="E27" s="111"/>
      <c r="F27" s="111"/>
      <c r="G27" s="111"/>
      <c r="H27" s="18"/>
      <c r="I27" s="112"/>
      <c r="J27" s="9"/>
      <c r="K27" s="9"/>
      <c r="L27" s="9"/>
    </row>
    <row r="28" spans="1:12" ht="12.75">
      <c r="A28" s="197" t="s">
        <v>18</v>
      </c>
      <c r="B28" s="198"/>
      <c r="C28" s="199"/>
      <c r="D28" s="199"/>
      <c r="E28" s="200" t="s">
        <v>22</v>
      </c>
      <c r="F28" s="201"/>
      <c r="G28" s="201"/>
      <c r="H28" s="190" t="s">
        <v>7</v>
      </c>
      <c r="I28" s="191"/>
      <c r="J28" s="9"/>
      <c r="K28" s="9"/>
      <c r="L28" s="9"/>
    </row>
    <row r="29" spans="1:12" ht="12.75">
      <c r="A29" s="113"/>
      <c r="B29" s="110"/>
      <c r="C29" s="110"/>
      <c r="D29" s="18"/>
      <c r="E29" s="18"/>
      <c r="F29" s="18"/>
      <c r="G29" s="18"/>
      <c r="H29" s="114"/>
      <c r="I29" s="112"/>
      <c r="J29" s="9"/>
      <c r="K29" s="9"/>
      <c r="L29" s="9"/>
    </row>
    <row r="30" spans="1:12" ht="12.75">
      <c r="A30" s="192"/>
      <c r="B30" s="189"/>
      <c r="C30" s="189"/>
      <c r="D30" s="185"/>
      <c r="E30" s="192"/>
      <c r="F30" s="189"/>
      <c r="G30" s="189"/>
      <c r="H30" s="205"/>
      <c r="I30" s="206"/>
      <c r="J30" s="9"/>
      <c r="K30" s="9"/>
      <c r="L30" s="9"/>
    </row>
    <row r="31" spans="1:12" ht="12.75">
      <c r="A31" s="97"/>
      <c r="B31" s="98"/>
      <c r="C31" s="103"/>
      <c r="D31" s="186"/>
      <c r="E31" s="186"/>
      <c r="F31" s="186"/>
      <c r="G31" s="187"/>
      <c r="H31" s="18"/>
      <c r="I31" s="116"/>
      <c r="J31" s="9"/>
      <c r="K31" s="9"/>
      <c r="L31" s="9"/>
    </row>
    <row r="32" spans="1:12" ht="12.75">
      <c r="A32" s="192"/>
      <c r="B32" s="189"/>
      <c r="C32" s="189"/>
      <c r="D32" s="185"/>
      <c r="E32" s="192"/>
      <c r="F32" s="189"/>
      <c r="G32" s="189"/>
      <c r="H32" s="205"/>
      <c r="I32" s="206"/>
      <c r="J32" s="9"/>
      <c r="K32" s="9"/>
      <c r="L32" s="9"/>
    </row>
    <row r="33" spans="1:12" ht="12.75">
      <c r="A33" s="97"/>
      <c r="B33" s="98"/>
      <c r="C33" s="103"/>
      <c r="D33" s="115"/>
      <c r="E33" s="115"/>
      <c r="F33" s="115"/>
      <c r="G33" s="95"/>
      <c r="H33" s="18"/>
      <c r="I33" s="117"/>
      <c r="J33" s="9"/>
      <c r="K33" s="9"/>
      <c r="L33" s="9"/>
    </row>
    <row r="34" spans="1:12" ht="12.75">
      <c r="A34" s="192"/>
      <c r="B34" s="189"/>
      <c r="C34" s="189"/>
      <c r="D34" s="185"/>
      <c r="E34" s="192"/>
      <c r="F34" s="189"/>
      <c r="G34" s="189"/>
      <c r="H34" s="205"/>
      <c r="I34" s="206"/>
      <c r="J34" s="9"/>
      <c r="K34" s="9"/>
      <c r="L34" s="9"/>
    </row>
    <row r="35" spans="1:12" ht="12.75">
      <c r="A35" s="97"/>
      <c r="B35" s="98"/>
      <c r="C35" s="103"/>
      <c r="D35" s="115"/>
      <c r="E35" s="115"/>
      <c r="F35" s="115"/>
      <c r="G35" s="95"/>
      <c r="H35" s="18"/>
      <c r="I35" s="117"/>
      <c r="J35" s="9"/>
      <c r="K35" s="9"/>
      <c r="L35" s="9"/>
    </row>
    <row r="36" spans="1:12" ht="12.75">
      <c r="A36" s="192"/>
      <c r="B36" s="189"/>
      <c r="C36" s="189"/>
      <c r="D36" s="185"/>
      <c r="E36" s="192"/>
      <c r="F36" s="189"/>
      <c r="G36" s="189"/>
      <c r="H36" s="205"/>
      <c r="I36" s="206"/>
      <c r="J36" s="9"/>
      <c r="K36" s="9"/>
      <c r="L36" s="9"/>
    </row>
    <row r="37" spans="1:12" ht="12.75">
      <c r="A37" s="118"/>
      <c r="B37" s="119"/>
      <c r="C37" s="188"/>
      <c r="D37" s="179"/>
      <c r="E37" s="18"/>
      <c r="F37" s="188"/>
      <c r="G37" s="179"/>
      <c r="H37" s="18"/>
      <c r="I37" s="99"/>
      <c r="J37" s="9"/>
      <c r="K37" s="9"/>
      <c r="L37" s="9"/>
    </row>
    <row r="38" spans="1:12" ht="12.75">
      <c r="A38" s="192"/>
      <c r="B38" s="189"/>
      <c r="C38" s="189"/>
      <c r="D38" s="185"/>
      <c r="E38" s="192"/>
      <c r="F38" s="189"/>
      <c r="G38" s="189"/>
      <c r="H38" s="205"/>
      <c r="I38" s="206"/>
      <c r="J38" s="9"/>
      <c r="K38" s="9"/>
      <c r="L38" s="9"/>
    </row>
    <row r="39" spans="1:12" ht="12.75">
      <c r="A39" s="118"/>
      <c r="B39" s="119"/>
      <c r="C39" s="120"/>
      <c r="D39" s="121"/>
      <c r="E39" s="18"/>
      <c r="F39" s="120"/>
      <c r="G39" s="121"/>
      <c r="H39" s="18"/>
      <c r="I39" s="99"/>
      <c r="J39" s="9"/>
      <c r="K39" s="9"/>
      <c r="L39" s="9"/>
    </row>
    <row r="40" spans="1:12" ht="12.75">
      <c r="A40" s="192"/>
      <c r="B40" s="189"/>
      <c r="C40" s="189"/>
      <c r="D40" s="185"/>
      <c r="E40" s="192"/>
      <c r="F40" s="189"/>
      <c r="G40" s="189"/>
      <c r="H40" s="205"/>
      <c r="I40" s="206"/>
      <c r="J40" s="9"/>
      <c r="K40" s="9"/>
      <c r="L40" s="9"/>
    </row>
    <row r="41" spans="1:12" ht="12.75">
      <c r="A41" s="74"/>
      <c r="B41" s="75"/>
      <c r="C41" s="75"/>
      <c r="D41" s="75"/>
      <c r="E41" s="17"/>
      <c r="F41" s="75"/>
      <c r="G41" s="75"/>
      <c r="H41" s="76"/>
      <c r="I41" s="122"/>
      <c r="J41" s="9"/>
      <c r="K41" s="9"/>
      <c r="L41" s="9"/>
    </row>
    <row r="42" spans="1:12" ht="12.75">
      <c r="A42" s="118"/>
      <c r="B42" s="119"/>
      <c r="C42" s="120"/>
      <c r="D42" s="121"/>
      <c r="E42" s="18"/>
      <c r="F42" s="120"/>
      <c r="G42" s="121"/>
      <c r="H42" s="18"/>
      <c r="I42" s="99"/>
      <c r="J42" s="9"/>
      <c r="K42" s="9"/>
      <c r="L42" s="9"/>
    </row>
    <row r="43" spans="1:12" ht="12.75">
      <c r="A43" s="123"/>
      <c r="B43" s="124"/>
      <c r="C43" s="124"/>
      <c r="D43" s="102"/>
      <c r="E43" s="102"/>
      <c r="F43" s="124"/>
      <c r="G43" s="102"/>
      <c r="H43" s="102"/>
      <c r="I43" s="125"/>
      <c r="J43" s="9"/>
      <c r="K43" s="9"/>
      <c r="L43" s="9"/>
    </row>
    <row r="44" spans="1:12" ht="12.75">
      <c r="A44" s="202" t="s">
        <v>23</v>
      </c>
      <c r="B44" s="231"/>
      <c r="C44" s="205"/>
      <c r="D44" s="206"/>
      <c r="E44" s="18"/>
      <c r="F44" s="219"/>
      <c r="G44" s="189"/>
      <c r="H44" s="189"/>
      <c r="I44" s="185"/>
      <c r="J44" s="9"/>
      <c r="K44" s="9"/>
      <c r="L44" s="9"/>
    </row>
    <row r="45" spans="1:12" ht="12.75">
      <c r="A45" s="118"/>
      <c r="B45" s="119"/>
      <c r="C45" s="188"/>
      <c r="D45" s="179"/>
      <c r="E45" s="18"/>
      <c r="F45" s="188"/>
      <c r="G45" s="180"/>
      <c r="H45" s="126"/>
      <c r="I45" s="127"/>
      <c r="J45" s="9"/>
      <c r="K45" s="9"/>
      <c r="L45" s="9"/>
    </row>
    <row r="46" spans="1:12" ht="12.75">
      <c r="A46" s="202" t="s">
        <v>24</v>
      </c>
      <c r="B46" s="231"/>
      <c r="C46" s="219" t="s">
        <v>293</v>
      </c>
      <c r="D46" s="246"/>
      <c r="E46" s="246"/>
      <c r="F46" s="246"/>
      <c r="G46" s="246"/>
      <c r="H46" s="246"/>
      <c r="I46" s="247"/>
      <c r="J46" s="9"/>
      <c r="K46" s="9"/>
      <c r="L46" s="9"/>
    </row>
    <row r="47" spans="1:12" ht="12.75">
      <c r="A47" s="97"/>
      <c r="B47" s="98"/>
      <c r="C47" s="103" t="s">
        <v>32</v>
      </c>
      <c r="D47" s="18"/>
      <c r="E47" s="18"/>
      <c r="F47" s="18"/>
      <c r="G47" s="18"/>
      <c r="H47" s="18"/>
      <c r="I47" s="99"/>
      <c r="J47" s="9"/>
      <c r="K47" s="9"/>
      <c r="L47" s="9"/>
    </row>
    <row r="48" spans="1:12" ht="12.75">
      <c r="A48" s="202" t="s">
        <v>25</v>
      </c>
      <c r="B48" s="231"/>
      <c r="C48" s="248" t="s">
        <v>294</v>
      </c>
      <c r="D48" s="249"/>
      <c r="E48" s="250"/>
      <c r="F48" s="130"/>
      <c r="G48" s="131" t="s">
        <v>1</v>
      </c>
      <c r="H48" s="251" t="s">
        <v>201</v>
      </c>
      <c r="I48" s="247"/>
      <c r="J48" s="9"/>
      <c r="K48" s="9"/>
      <c r="L48" s="9"/>
    </row>
    <row r="49" spans="1:12" ht="12.75">
      <c r="A49" s="97"/>
      <c r="B49" s="98"/>
      <c r="C49" s="103"/>
      <c r="D49" s="18"/>
      <c r="E49" s="18"/>
      <c r="F49" s="18"/>
      <c r="G49" s="18"/>
      <c r="H49" s="18"/>
      <c r="I49" s="99"/>
      <c r="J49" s="9"/>
      <c r="K49" s="9"/>
      <c r="L49" s="9"/>
    </row>
    <row r="50" spans="1:12" ht="12.75">
      <c r="A50" s="202" t="s">
        <v>13</v>
      </c>
      <c r="B50" s="231"/>
      <c r="C50" s="232" t="s">
        <v>295</v>
      </c>
      <c r="D50" s="233"/>
      <c r="E50" s="233"/>
      <c r="F50" s="233"/>
      <c r="G50" s="233"/>
      <c r="H50" s="233"/>
      <c r="I50" s="234"/>
      <c r="J50" s="9"/>
      <c r="K50" s="9"/>
      <c r="L50" s="9"/>
    </row>
    <row r="51" spans="1:12" ht="12.75">
      <c r="A51" s="97"/>
      <c r="B51" s="98"/>
      <c r="C51" s="18"/>
      <c r="D51" s="18"/>
      <c r="E51" s="18"/>
      <c r="F51" s="18"/>
      <c r="G51" s="18"/>
      <c r="H51" s="18"/>
      <c r="I51" s="99"/>
      <c r="J51" s="9"/>
      <c r="K51" s="9"/>
      <c r="L51" s="9"/>
    </row>
    <row r="52" spans="1:12" ht="12.75">
      <c r="A52" s="213" t="s">
        <v>26</v>
      </c>
      <c r="B52" s="214"/>
      <c r="C52" s="235" t="s">
        <v>202</v>
      </c>
      <c r="D52" s="236"/>
      <c r="E52" s="236"/>
      <c r="F52" s="236"/>
      <c r="G52" s="236"/>
      <c r="H52" s="236"/>
      <c r="I52" s="237"/>
      <c r="J52" s="9"/>
      <c r="K52" s="9"/>
      <c r="L52" s="9"/>
    </row>
    <row r="53" spans="1:12" ht="12.75">
      <c r="A53" s="128"/>
      <c r="B53" s="102"/>
      <c r="C53" s="245" t="s">
        <v>27</v>
      </c>
      <c r="D53" s="245"/>
      <c r="E53" s="245"/>
      <c r="F53" s="245"/>
      <c r="G53" s="245"/>
      <c r="H53" s="245"/>
      <c r="I53" s="61"/>
      <c r="J53" s="9"/>
      <c r="K53" s="9"/>
      <c r="L53" s="9"/>
    </row>
    <row r="54" spans="1:12" ht="12.75">
      <c r="A54" s="60"/>
      <c r="B54" s="16"/>
      <c r="C54" s="19"/>
      <c r="D54" s="19"/>
      <c r="E54" s="19"/>
      <c r="F54" s="19"/>
      <c r="G54" s="19"/>
      <c r="H54" s="19"/>
      <c r="I54" s="61"/>
      <c r="J54" s="9"/>
      <c r="K54" s="9"/>
      <c r="L54" s="9"/>
    </row>
    <row r="55" spans="1:12" ht="12.75">
      <c r="A55" s="60"/>
      <c r="B55" s="238" t="s">
        <v>28</v>
      </c>
      <c r="C55" s="239"/>
      <c r="D55" s="239"/>
      <c r="E55" s="239"/>
      <c r="F55" s="29"/>
      <c r="G55" s="29"/>
      <c r="H55" s="29"/>
      <c r="I55" s="62"/>
      <c r="J55" s="9"/>
      <c r="K55" s="9"/>
      <c r="L55" s="9"/>
    </row>
    <row r="56" spans="1:12" ht="12.75">
      <c r="A56" s="60"/>
      <c r="B56" s="240" t="s">
        <v>286</v>
      </c>
      <c r="C56" s="241"/>
      <c r="D56" s="241"/>
      <c r="E56" s="241"/>
      <c r="F56" s="241"/>
      <c r="G56" s="241"/>
      <c r="H56" s="241"/>
      <c r="I56" s="242"/>
      <c r="J56" s="9"/>
      <c r="K56" s="9"/>
      <c r="L56" s="9"/>
    </row>
    <row r="57" spans="1:12" ht="12.75">
      <c r="A57" s="60"/>
      <c r="B57" s="63" t="s">
        <v>284</v>
      </c>
      <c r="C57" s="64"/>
      <c r="D57" s="64"/>
      <c r="E57" s="64"/>
      <c r="F57" s="64"/>
      <c r="G57" s="64"/>
      <c r="H57" s="64"/>
      <c r="I57" s="65"/>
      <c r="J57" s="9"/>
      <c r="K57" s="9"/>
      <c r="L57" s="9"/>
    </row>
    <row r="58" spans="1:12" ht="12.75">
      <c r="A58" s="60"/>
      <c r="B58" s="240" t="s">
        <v>285</v>
      </c>
      <c r="C58" s="241"/>
      <c r="D58" s="241"/>
      <c r="E58" s="241"/>
      <c r="F58" s="241"/>
      <c r="G58" s="241"/>
      <c r="H58" s="241"/>
      <c r="I58" s="242"/>
      <c r="J58" s="9"/>
      <c r="K58" s="9"/>
      <c r="L58" s="9"/>
    </row>
    <row r="59" spans="1:12" ht="12.75">
      <c r="A59" s="60"/>
      <c r="B59" s="133"/>
      <c r="C59" s="133"/>
      <c r="D59" s="133"/>
      <c r="E59" s="133"/>
      <c r="F59" s="133"/>
      <c r="G59" s="133"/>
      <c r="H59" s="133"/>
      <c r="I59" s="134"/>
      <c r="J59" s="9"/>
      <c r="K59" s="9"/>
      <c r="L59" s="9"/>
    </row>
    <row r="60" spans="1:12" ht="12.75">
      <c r="A60" s="60"/>
      <c r="B60" s="63"/>
      <c r="C60" s="64"/>
      <c r="D60" s="64"/>
      <c r="E60" s="64"/>
      <c r="F60" s="64"/>
      <c r="G60" s="64"/>
      <c r="H60" s="64"/>
      <c r="I60" s="65"/>
      <c r="J60" s="9"/>
      <c r="K60" s="9"/>
      <c r="L60" s="9"/>
    </row>
    <row r="61" spans="1:12" ht="13.5" thickBot="1">
      <c r="A61" s="66" t="s">
        <v>2</v>
      </c>
      <c r="B61" s="13"/>
      <c r="C61" s="13"/>
      <c r="D61" s="13"/>
      <c r="E61" s="13"/>
      <c r="F61" s="13"/>
      <c r="G61" s="20"/>
      <c r="H61" s="21"/>
      <c r="I61" s="67"/>
      <c r="J61" s="9"/>
      <c r="K61" s="9"/>
      <c r="L61" s="9"/>
    </row>
    <row r="62" spans="1:12" ht="12.75">
      <c r="A62" s="56"/>
      <c r="B62" s="13"/>
      <c r="C62" s="13"/>
      <c r="D62" s="13"/>
      <c r="E62" s="16" t="s">
        <v>29</v>
      </c>
      <c r="F62" s="59"/>
      <c r="G62" s="181" t="s">
        <v>30</v>
      </c>
      <c r="H62" s="182"/>
      <c r="I62" s="183"/>
      <c r="J62" s="9"/>
      <c r="K62" s="9"/>
      <c r="L62" s="9"/>
    </row>
    <row r="63" spans="1:12" ht="12.75">
      <c r="A63" s="68"/>
      <c r="B63" s="69"/>
      <c r="C63" s="70"/>
      <c r="D63" s="70"/>
      <c r="E63" s="70"/>
      <c r="F63" s="70"/>
      <c r="G63" s="184"/>
      <c r="H63" s="230"/>
      <c r="I63" s="71"/>
      <c r="J63" s="9"/>
      <c r="K63" s="9"/>
      <c r="L63" s="9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0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showGridLines="0" tabSelected="1" zoomScaleSheetLayoutView="100" workbookViewId="0" topLeftCell="A1">
      <selection activeCell="A1" sqref="A1:K1"/>
    </sheetView>
  </sheetViews>
  <sheetFormatPr defaultColWidth="9.140625" defaultRowHeight="12.75"/>
  <cols>
    <col min="1" max="9" width="9.140625" style="30" customWidth="1"/>
    <col min="10" max="10" width="12.57421875" style="30" customWidth="1"/>
    <col min="11" max="11" width="12.28125" style="30" customWidth="1"/>
    <col min="12" max="16384" width="9.140625" style="30" customWidth="1"/>
  </cols>
  <sheetData>
    <row r="1" spans="1:11" ht="12.75" customHeight="1">
      <c r="A1" s="289" t="s">
        <v>120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2.75" customHeight="1">
      <c r="A2" s="290" t="s">
        <v>323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2.75">
      <c r="A3" s="292" t="s">
        <v>204</v>
      </c>
      <c r="B3" s="293"/>
      <c r="C3" s="293"/>
      <c r="D3" s="293"/>
      <c r="E3" s="293"/>
      <c r="F3" s="293"/>
      <c r="G3" s="293"/>
      <c r="H3" s="293"/>
      <c r="I3" s="293"/>
      <c r="J3" s="293"/>
      <c r="K3" s="294"/>
    </row>
    <row r="4" spans="1:11" ht="24">
      <c r="A4" s="295" t="s">
        <v>116</v>
      </c>
      <c r="B4" s="296"/>
      <c r="C4" s="296"/>
      <c r="D4" s="296"/>
      <c r="E4" s="296"/>
      <c r="F4" s="296"/>
      <c r="G4" s="296"/>
      <c r="H4" s="297"/>
      <c r="I4" s="34" t="s">
        <v>117</v>
      </c>
      <c r="J4" s="35" t="s">
        <v>118</v>
      </c>
      <c r="K4" s="36" t="s">
        <v>119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33">
        <v>2</v>
      </c>
      <c r="J5" s="32">
        <v>3</v>
      </c>
      <c r="K5" s="32">
        <v>4</v>
      </c>
    </row>
    <row r="6" spans="1:11" ht="12.75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8"/>
    </row>
    <row r="7" spans="1:11" ht="12.75">
      <c r="A7" s="261" t="s">
        <v>205</v>
      </c>
      <c r="B7" s="262"/>
      <c r="C7" s="262"/>
      <c r="D7" s="262"/>
      <c r="E7" s="262"/>
      <c r="F7" s="262"/>
      <c r="G7" s="262"/>
      <c r="H7" s="279"/>
      <c r="I7" s="3">
        <v>1</v>
      </c>
      <c r="J7" s="82"/>
      <c r="K7" s="82"/>
    </row>
    <row r="8" spans="1:11" ht="12.75">
      <c r="A8" s="268" t="s">
        <v>33</v>
      </c>
      <c r="B8" s="269"/>
      <c r="C8" s="269"/>
      <c r="D8" s="269"/>
      <c r="E8" s="269"/>
      <c r="F8" s="269"/>
      <c r="G8" s="269"/>
      <c r="H8" s="270"/>
      <c r="I8" s="1">
        <v>2</v>
      </c>
      <c r="J8" s="83">
        <v>196754610.75</v>
      </c>
      <c r="K8" s="83">
        <v>177010002.13</v>
      </c>
    </row>
    <row r="9" spans="1:11" ht="12.75">
      <c r="A9" s="265" t="s">
        <v>34</v>
      </c>
      <c r="B9" s="266"/>
      <c r="C9" s="266"/>
      <c r="D9" s="266"/>
      <c r="E9" s="266"/>
      <c r="F9" s="266"/>
      <c r="G9" s="266"/>
      <c r="H9" s="267"/>
      <c r="I9" s="1">
        <v>3</v>
      </c>
      <c r="J9" s="31">
        <v>3423938.44</v>
      </c>
      <c r="K9" s="31">
        <v>2628156.68</v>
      </c>
    </row>
    <row r="10" spans="1:11" ht="12.75" customHeight="1">
      <c r="A10" s="265" t="s">
        <v>35</v>
      </c>
      <c r="B10" s="266"/>
      <c r="C10" s="266"/>
      <c r="D10" s="266"/>
      <c r="E10" s="266"/>
      <c r="F10" s="266"/>
      <c r="G10" s="266"/>
      <c r="H10" s="267"/>
      <c r="I10" s="1">
        <v>4</v>
      </c>
      <c r="J10" s="7"/>
      <c r="K10" s="7"/>
    </row>
    <row r="11" spans="1:11" ht="12.75" customHeight="1">
      <c r="A11" s="265" t="s">
        <v>36</v>
      </c>
      <c r="B11" s="266"/>
      <c r="C11" s="266"/>
      <c r="D11" s="266"/>
      <c r="E11" s="266"/>
      <c r="F11" s="266"/>
      <c r="G11" s="266"/>
      <c r="H11" s="267"/>
      <c r="I11" s="1">
        <v>5</v>
      </c>
      <c r="J11" s="7">
        <v>3423938.44</v>
      </c>
      <c r="K11" s="7">
        <v>2628156.68</v>
      </c>
    </row>
    <row r="12" spans="1:11" ht="12.75" customHeight="1">
      <c r="A12" s="265" t="s">
        <v>0</v>
      </c>
      <c r="B12" s="266"/>
      <c r="C12" s="266"/>
      <c r="D12" s="266"/>
      <c r="E12" s="266"/>
      <c r="F12" s="266"/>
      <c r="G12" s="266"/>
      <c r="H12" s="267"/>
      <c r="I12" s="1">
        <v>6</v>
      </c>
      <c r="J12" s="7"/>
      <c r="K12" s="7"/>
    </row>
    <row r="13" spans="1:11" ht="12.75" customHeight="1">
      <c r="A13" s="265" t="s">
        <v>37</v>
      </c>
      <c r="B13" s="266"/>
      <c r="C13" s="266"/>
      <c r="D13" s="266"/>
      <c r="E13" s="266"/>
      <c r="F13" s="266"/>
      <c r="G13" s="266"/>
      <c r="H13" s="267"/>
      <c r="I13" s="1">
        <v>7</v>
      </c>
      <c r="J13" s="7"/>
      <c r="K13" s="7"/>
    </row>
    <row r="14" spans="1:11" ht="12.75" customHeight="1">
      <c r="A14" s="265" t="s">
        <v>38</v>
      </c>
      <c r="B14" s="266"/>
      <c r="C14" s="266"/>
      <c r="D14" s="266"/>
      <c r="E14" s="266"/>
      <c r="F14" s="266"/>
      <c r="G14" s="266"/>
      <c r="H14" s="267"/>
      <c r="I14" s="1">
        <v>8</v>
      </c>
      <c r="J14" s="7"/>
      <c r="K14" s="7"/>
    </row>
    <row r="15" spans="1:11" ht="12.75" customHeight="1">
      <c r="A15" s="265" t="s">
        <v>39</v>
      </c>
      <c r="B15" s="266"/>
      <c r="C15" s="266"/>
      <c r="D15" s="266"/>
      <c r="E15" s="266"/>
      <c r="F15" s="266"/>
      <c r="G15" s="266"/>
      <c r="H15" s="267"/>
      <c r="I15" s="1">
        <v>9</v>
      </c>
      <c r="J15" s="7"/>
      <c r="K15" s="7"/>
    </row>
    <row r="16" spans="1:11" ht="12.75">
      <c r="A16" s="265" t="s">
        <v>206</v>
      </c>
      <c r="B16" s="266"/>
      <c r="C16" s="266"/>
      <c r="D16" s="266"/>
      <c r="E16" s="266"/>
      <c r="F16" s="266"/>
      <c r="G16" s="266"/>
      <c r="H16" s="267"/>
      <c r="I16" s="1">
        <v>10</v>
      </c>
      <c r="J16" s="31">
        <v>134114441.36</v>
      </c>
      <c r="K16" s="31">
        <v>124317505.58000001</v>
      </c>
    </row>
    <row r="17" spans="1:11" ht="12.75">
      <c r="A17" s="265" t="s">
        <v>40</v>
      </c>
      <c r="B17" s="266"/>
      <c r="C17" s="266"/>
      <c r="D17" s="266"/>
      <c r="E17" s="266"/>
      <c r="F17" s="266"/>
      <c r="G17" s="266"/>
      <c r="H17" s="267"/>
      <c r="I17" s="1">
        <v>11</v>
      </c>
      <c r="J17" s="7">
        <v>15605344.05</v>
      </c>
      <c r="K17" s="7">
        <v>15605344.05</v>
      </c>
    </row>
    <row r="18" spans="1:11" ht="12.75">
      <c r="A18" s="265" t="s">
        <v>41</v>
      </c>
      <c r="B18" s="266"/>
      <c r="C18" s="266"/>
      <c r="D18" s="266"/>
      <c r="E18" s="266"/>
      <c r="F18" s="266"/>
      <c r="G18" s="266"/>
      <c r="H18" s="267"/>
      <c r="I18" s="1">
        <v>12</v>
      </c>
      <c r="J18" s="7">
        <v>36936834.11</v>
      </c>
      <c r="K18" s="7">
        <v>35287556.1</v>
      </c>
    </row>
    <row r="19" spans="1:11" ht="12.75">
      <c r="A19" s="265" t="s">
        <v>42</v>
      </c>
      <c r="B19" s="266"/>
      <c r="C19" s="266"/>
      <c r="D19" s="266"/>
      <c r="E19" s="266"/>
      <c r="F19" s="266"/>
      <c r="G19" s="266"/>
      <c r="H19" s="267"/>
      <c r="I19" s="1">
        <v>13</v>
      </c>
      <c r="J19" s="7">
        <v>64752079.62</v>
      </c>
      <c r="K19" s="7">
        <v>60379330.68</v>
      </c>
    </row>
    <row r="20" spans="1:11" ht="12.75">
      <c r="A20" s="265" t="s">
        <v>43</v>
      </c>
      <c r="B20" s="266"/>
      <c r="C20" s="266"/>
      <c r="D20" s="266"/>
      <c r="E20" s="266"/>
      <c r="F20" s="266"/>
      <c r="G20" s="266"/>
      <c r="H20" s="267"/>
      <c r="I20" s="1">
        <v>14</v>
      </c>
      <c r="J20" s="7">
        <v>9226990.61</v>
      </c>
      <c r="K20" s="7">
        <v>8139313.56</v>
      </c>
    </row>
    <row r="21" spans="1:11" ht="12.75">
      <c r="A21" s="265" t="s">
        <v>44</v>
      </c>
      <c r="B21" s="266"/>
      <c r="C21" s="266"/>
      <c r="D21" s="266"/>
      <c r="E21" s="266"/>
      <c r="F21" s="266"/>
      <c r="G21" s="266"/>
      <c r="H21" s="267"/>
      <c r="I21" s="1">
        <v>15</v>
      </c>
      <c r="J21" s="7"/>
      <c r="K21" s="7"/>
    </row>
    <row r="22" spans="1:11" ht="12.75">
      <c r="A22" s="265" t="s">
        <v>45</v>
      </c>
      <c r="B22" s="266"/>
      <c r="C22" s="266"/>
      <c r="D22" s="266"/>
      <c r="E22" s="266"/>
      <c r="F22" s="266"/>
      <c r="G22" s="266"/>
      <c r="H22" s="267"/>
      <c r="I22" s="1">
        <v>16</v>
      </c>
      <c r="J22" s="7"/>
      <c r="K22" s="7"/>
    </row>
    <row r="23" spans="1:11" ht="12.75">
      <c r="A23" s="265" t="s">
        <v>46</v>
      </c>
      <c r="B23" s="266"/>
      <c r="C23" s="266"/>
      <c r="D23" s="266"/>
      <c r="E23" s="266"/>
      <c r="F23" s="266"/>
      <c r="G23" s="266"/>
      <c r="H23" s="267"/>
      <c r="I23" s="1">
        <v>17</v>
      </c>
      <c r="J23" s="7">
        <v>7470514.43</v>
      </c>
      <c r="K23" s="7">
        <v>4787173.49</v>
      </c>
    </row>
    <row r="24" spans="1:11" ht="12.75">
      <c r="A24" s="265" t="s">
        <v>47</v>
      </c>
      <c r="B24" s="266"/>
      <c r="C24" s="266"/>
      <c r="D24" s="266"/>
      <c r="E24" s="266"/>
      <c r="F24" s="266"/>
      <c r="G24" s="266"/>
      <c r="H24" s="267"/>
      <c r="I24" s="1">
        <v>18</v>
      </c>
      <c r="J24" s="7">
        <v>122678.54</v>
      </c>
      <c r="K24" s="7">
        <v>118787.7</v>
      </c>
    </row>
    <row r="25" spans="1:11" ht="12.75">
      <c r="A25" s="265" t="s">
        <v>48</v>
      </c>
      <c r="B25" s="266"/>
      <c r="C25" s="266"/>
      <c r="D25" s="266"/>
      <c r="E25" s="266"/>
      <c r="F25" s="266"/>
      <c r="G25" s="266"/>
      <c r="H25" s="267"/>
      <c r="I25" s="1">
        <v>19</v>
      </c>
      <c r="J25" s="7"/>
      <c r="K25" s="7"/>
    </row>
    <row r="26" spans="1:11" ht="12.75">
      <c r="A26" s="265" t="s">
        <v>207</v>
      </c>
      <c r="B26" s="266"/>
      <c r="C26" s="266"/>
      <c r="D26" s="266"/>
      <c r="E26" s="266"/>
      <c r="F26" s="266"/>
      <c r="G26" s="266"/>
      <c r="H26" s="267"/>
      <c r="I26" s="1">
        <v>20</v>
      </c>
      <c r="J26" s="31">
        <v>8886999.26</v>
      </c>
      <c r="K26" s="31">
        <v>8829927.61</v>
      </c>
    </row>
    <row r="27" spans="1:11" ht="12.75" customHeight="1">
      <c r="A27" s="265" t="s">
        <v>49</v>
      </c>
      <c r="B27" s="266"/>
      <c r="C27" s="266"/>
      <c r="D27" s="266"/>
      <c r="E27" s="266"/>
      <c r="F27" s="266"/>
      <c r="G27" s="266"/>
      <c r="H27" s="267"/>
      <c r="I27" s="1">
        <v>21</v>
      </c>
      <c r="J27" s="7">
        <v>52655.49</v>
      </c>
      <c r="K27" s="7">
        <v>52655.49</v>
      </c>
    </row>
    <row r="28" spans="1:11" ht="12.75" customHeight="1">
      <c r="A28" s="265" t="s">
        <v>50</v>
      </c>
      <c r="B28" s="266"/>
      <c r="C28" s="266"/>
      <c r="D28" s="266"/>
      <c r="E28" s="266"/>
      <c r="F28" s="266"/>
      <c r="G28" s="266"/>
      <c r="H28" s="267"/>
      <c r="I28" s="1">
        <v>22</v>
      </c>
      <c r="J28" s="7"/>
      <c r="K28" s="7"/>
    </row>
    <row r="29" spans="1:11" ht="12.75" customHeight="1">
      <c r="A29" s="265" t="s">
        <v>51</v>
      </c>
      <c r="B29" s="266"/>
      <c r="C29" s="266"/>
      <c r="D29" s="266"/>
      <c r="E29" s="266"/>
      <c r="F29" s="266"/>
      <c r="G29" s="266"/>
      <c r="H29" s="267"/>
      <c r="I29" s="1">
        <v>23</v>
      </c>
      <c r="J29" s="7"/>
      <c r="K29" s="7"/>
    </row>
    <row r="30" spans="1:11" ht="12.75" customHeight="1">
      <c r="A30" s="265" t="s">
        <v>162</v>
      </c>
      <c r="B30" s="266"/>
      <c r="C30" s="266"/>
      <c r="D30" s="266"/>
      <c r="E30" s="266"/>
      <c r="F30" s="266"/>
      <c r="G30" s="266"/>
      <c r="H30" s="267"/>
      <c r="I30" s="1">
        <v>24</v>
      </c>
      <c r="J30" s="7"/>
      <c r="K30" s="7"/>
    </row>
    <row r="31" spans="1:11" ht="12.75" customHeight="1">
      <c r="A31" s="265" t="s">
        <v>54</v>
      </c>
      <c r="B31" s="266"/>
      <c r="C31" s="266"/>
      <c r="D31" s="266"/>
      <c r="E31" s="266"/>
      <c r="F31" s="266"/>
      <c r="G31" s="266"/>
      <c r="H31" s="267"/>
      <c r="I31" s="1">
        <v>25</v>
      </c>
      <c r="J31" s="7"/>
      <c r="K31" s="7"/>
    </row>
    <row r="32" spans="1:11" ht="12.75" customHeight="1">
      <c r="A32" s="265" t="s">
        <v>53</v>
      </c>
      <c r="B32" s="266"/>
      <c r="C32" s="266"/>
      <c r="D32" s="266"/>
      <c r="E32" s="266"/>
      <c r="F32" s="266"/>
      <c r="G32" s="266"/>
      <c r="H32" s="267"/>
      <c r="I32" s="1">
        <v>26</v>
      </c>
      <c r="J32" s="7">
        <v>8834343.77</v>
      </c>
      <c r="K32" s="7">
        <v>8777272.12</v>
      </c>
    </row>
    <row r="33" spans="1:11" ht="12.75" customHeight="1">
      <c r="A33" s="265" t="s">
        <v>52</v>
      </c>
      <c r="B33" s="266"/>
      <c r="C33" s="266"/>
      <c r="D33" s="266"/>
      <c r="E33" s="266"/>
      <c r="F33" s="266"/>
      <c r="G33" s="266"/>
      <c r="H33" s="267"/>
      <c r="I33" s="1">
        <v>27</v>
      </c>
      <c r="J33" s="7"/>
      <c r="K33" s="7"/>
    </row>
    <row r="34" spans="1:11" ht="12.75" customHeight="1">
      <c r="A34" s="265" t="s">
        <v>161</v>
      </c>
      <c r="B34" s="266"/>
      <c r="C34" s="266"/>
      <c r="D34" s="266"/>
      <c r="E34" s="266"/>
      <c r="F34" s="266"/>
      <c r="G34" s="266"/>
      <c r="H34" s="267"/>
      <c r="I34" s="1">
        <v>28</v>
      </c>
      <c r="J34" s="7"/>
      <c r="K34" s="7"/>
    </row>
    <row r="35" spans="1:11" ht="12.75">
      <c r="A35" s="265" t="s">
        <v>208</v>
      </c>
      <c r="B35" s="266"/>
      <c r="C35" s="266"/>
      <c r="D35" s="266"/>
      <c r="E35" s="266"/>
      <c r="F35" s="266"/>
      <c r="G35" s="266"/>
      <c r="H35" s="267"/>
      <c r="I35" s="1">
        <v>29</v>
      </c>
      <c r="J35" s="31">
        <v>36337219.09</v>
      </c>
      <c r="K35" s="31">
        <v>27242399.66</v>
      </c>
    </row>
    <row r="36" spans="1:11" ht="12.75" customHeight="1">
      <c r="A36" s="265" t="s">
        <v>55</v>
      </c>
      <c r="B36" s="266"/>
      <c r="C36" s="266"/>
      <c r="D36" s="266"/>
      <c r="E36" s="266"/>
      <c r="F36" s="266"/>
      <c r="G36" s="266"/>
      <c r="H36" s="267"/>
      <c r="I36" s="1">
        <v>30</v>
      </c>
      <c r="J36" s="7"/>
      <c r="K36" s="7"/>
    </row>
    <row r="37" spans="1:11" ht="12.75" customHeight="1">
      <c r="A37" s="265" t="s">
        <v>56</v>
      </c>
      <c r="B37" s="266"/>
      <c r="C37" s="266"/>
      <c r="D37" s="266"/>
      <c r="E37" s="266"/>
      <c r="F37" s="266"/>
      <c r="G37" s="266"/>
      <c r="H37" s="267"/>
      <c r="I37" s="1">
        <v>31</v>
      </c>
      <c r="J37" s="7">
        <v>32462970.38</v>
      </c>
      <c r="K37" s="7">
        <v>23654281.51</v>
      </c>
    </row>
    <row r="38" spans="1:11" ht="12.75" customHeight="1">
      <c r="A38" s="265" t="s">
        <v>57</v>
      </c>
      <c r="B38" s="266"/>
      <c r="C38" s="266"/>
      <c r="D38" s="266"/>
      <c r="E38" s="266"/>
      <c r="F38" s="266"/>
      <c r="G38" s="266"/>
      <c r="H38" s="267"/>
      <c r="I38" s="1">
        <v>32</v>
      </c>
      <c r="J38" s="7">
        <v>3874248.71</v>
      </c>
      <c r="K38" s="7">
        <v>3588118.15</v>
      </c>
    </row>
    <row r="39" spans="1:11" ht="12.75">
      <c r="A39" s="265" t="s">
        <v>58</v>
      </c>
      <c r="B39" s="266"/>
      <c r="C39" s="266"/>
      <c r="D39" s="266"/>
      <c r="E39" s="266"/>
      <c r="F39" s="266"/>
      <c r="G39" s="266"/>
      <c r="H39" s="267"/>
      <c r="I39" s="1">
        <v>33</v>
      </c>
      <c r="J39" s="7">
        <v>13992012.6</v>
      </c>
      <c r="K39" s="7">
        <v>13992012.6</v>
      </c>
    </row>
    <row r="40" spans="1:11" ht="12.75">
      <c r="A40" s="268" t="s">
        <v>59</v>
      </c>
      <c r="B40" s="269"/>
      <c r="C40" s="269"/>
      <c r="D40" s="269"/>
      <c r="E40" s="269"/>
      <c r="F40" s="269"/>
      <c r="G40" s="269"/>
      <c r="H40" s="270"/>
      <c r="I40" s="1">
        <v>34</v>
      </c>
      <c r="J40" s="83">
        <v>989434547.1</v>
      </c>
      <c r="K40" s="83">
        <v>1493557940.6699998</v>
      </c>
    </row>
    <row r="41" spans="1:11" ht="12.75">
      <c r="A41" s="265" t="s">
        <v>60</v>
      </c>
      <c r="B41" s="266"/>
      <c r="C41" s="266"/>
      <c r="D41" s="266"/>
      <c r="E41" s="266"/>
      <c r="F41" s="266"/>
      <c r="G41" s="266"/>
      <c r="H41" s="267"/>
      <c r="I41" s="1">
        <v>35</v>
      </c>
      <c r="J41" s="31">
        <v>22704666.45</v>
      </c>
      <c r="K41" s="31">
        <v>327534007.04</v>
      </c>
    </row>
    <row r="42" spans="1:11" ht="12.75">
      <c r="A42" s="265" t="s">
        <v>61</v>
      </c>
      <c r="B42" s="266"/>
      <c r="C42" s="266"/>
      <c r="D42" s="266"/>
      <c r="E42" s="266"/>
      <c r="F42" s="266"/>
      <c r="G42" s="266"/>
      <c r="H42" s="267"/>
      <c r="I42" s="1">
        <v>36</v>
      </c>
      <c r="J42" s="7">
        <v>2542309.68</v>
      </c>
      <c r="K42" s="7">
        <v>19964767.3</v>
      </c>
    </row>
    <row r="43" spans="1:11" ht="12.75">
      <c r="A43" s="265" t="s">
        <v>62</v>
      </c>
      <c r="B43" s="266"/>
      <c r="C43" s="266"/>
      <c r="D43" s="266"/>
      <c r="E43" s="266"/>
      <c r="F43" s="266"/>
      <c r="G43" s="266"/>
      <c r="H43" s="267"/>
      <c r="I43" s="1">
        <v>37</v>
      </c>
      <c r="J43" s="7">
        <v>20140949.2</v>
      </c>
      <c r="K43" s="7">
        <v>307550742.14</v>
      </c>
    </row>
    <row r="44" spans="1:11" ht="12.75">
      <c r="A44" s="265" t="s">
        <v>159</v>
      </c>
      <c r="B44" s="266"/>
      <c r="C44" s="266"/>
      <c r="D44" s="266"/>
      <c r="E44" s="266"/>
      <c r="F44" s="266"/>
      <c r="G44" s="266"/>
      <c r="H44" s="267"/>
      <c r="I44" s="1">
        <v>38</v>
      </c>
      <c r="J44" s="7"/>
      <c r="K44" s="7"/>
    </row>
    <row r="45" spans="1:11" ht="12.75">
      <c r="A45" s="265" t="s">
        <v>160</v>
      </c>
      <c r="B45" s="266"/>
      <c r="C45" s="266"/>
      <c r="D45" s="266"/>
      <c r="E45" s="266"/>
      <c r="F45" s="266"/>
      <c r="G45" s="266"/>
      <c r="H45" s="267"/>
      <c r="I45" s="1">
        <v>39</v>
      </c>
      <c r="J45" s="7"/>
      <c r="K45" s="7"/>
    </row>
    <row r="46" spans="1:11" ht="12.75">
      <c r="A46" s="265" t="s">
        <v>63</v>
      </c>
      <c r="B46" s="266"/>
      <c r="C46" s="266"/>
      <c r="D46" s="266"/>
      <c r="E46" s="266"/>
      <c r="F46" s="266"/>
      <c r="G46" s="266"/>
      <c r="H46" s="267"/>
      <c r="I46" s="1">
        <v>40</v>
      </c>
      <c r="J46" s="7">
        <v>21407.57</v>
      </c>
      <c r="K46" s="7">
        <v>18497.6</v>
      </c>
    </row>
    <row r="47" spans="1:11" ht="12.75">
      <c r="A47" s="265" t="s">
        <v>64</v>
      </c>
      <c r="B47" s="266"/>
      <c r="C47" s="266"/>
      <c r="D47" s="266"/>
      <c r="E47" s="266"/>
      <c r="F47" s="266"/>
      <c r="G47" s="266"/>
      <c r="H47" s="267"/>
      <c r="I47" s="1">
        <v>41</v>
      </c>
      <c r="J47" s="7"/>
      <c r="K47" s="7"/>
    </row>
    <row r="48" spans="1:11" ht="12.75">
      <c r="A48" s="265" t="s">
        <v>65</v>
      </c>
      <c r="B48" s="266"/>
      <c r="C48" s="266"/>
      <c r="D48" s="266"/>
      <c r="E48" s="266"/>
      <c r="F48" s="266"/>
      <c r="G48" s="266"/>
      <c r="H48" s="267"/>
      <c r="I48" s="1">
        <v>42</v>
      </c>
      <c r="J48" s="7"/>
      <c r="K48" s="7"/>
    </row>
    <row r="49" spans="1:11" ht="12.75">
      <c r="A49" s="265" t="s">
        <v>66</v>
      </c>
      <c r="B49" s="266"/>
      <c r="C49" s="266"/>
      <c r="D49" s="266"/>
      <c r="E49" s="266"/>
      <c r="F49" s="266"/>
      <c r="G49" s="266"/>
      <c r="H49" s="267"/>
      <c r="I49" s="1">
        <v>43</v>
      </c>
      <c r="J49" s="31">
        <v>373262161.7</v>
      </c>
      <c r="K49" s="31">
        <v>622508911.0799999</v>
      </c>
    </row>
    <row r="50" spans="1:11" ht="12.75">
      <c r="A50" s="265" t="s">
        <v>67</v>
      </c>
      <c r="B50" s="266"/>
      <c r="C50" s="266"/>
      <c r="D50" s="266"/>
      <c r="E50" s="266"/>
      <c r="F50" s="266"/>
      <c r="G50" s="266"/>
      <c r="H50" s="267"/>
      <c r="I50" s="1">
        <v>44</v>
      </c>
      <c r="J50" s="7"/>
      <c r="K50" s="7"/>
    </row>
    <row r="51" spans="1:11" ht="12.75">
      <c r="A51" s="265" t="s">
        <v>68</v>
      </c>
      <c r="B51" s="266"/>
      <c r="C51" s="266"/>
      <c r="D51" s="266"/>
      <c r="E51" s="266"/>
      <c r="F51" s="266"/>
      <c r="G51" s="266"/>
      <c r="H51" s="267"/>
      <c r="I51" s="1">
        <v>45</v>
      </c>
      <c r="J51" s="7">
        <v>360956101.19</v>
      </c>
      <c r="K51" s="7">
        <v>488963825.25</v>
      </c>
    </row>
    <row r="52" spans="1:11" ht="12.75">
      <c r="A52" s="265" t="s">
        <v>69</v>
      </c>
      <c r="B52" s="266"/>
      <c r="C52" s="266"/>
      <c r="D52" s="266"/>
      <c r="E52" s="266"/>
      <c r="F52" s="266"/>
      <c r="G52" s="266"/>
      <c r="H52" s="267"/>
      <c r="I52" s="1">
        <v>46</v>
      </c>
      <c r="J52" s="7"/>
      <c r="K52" s="7"/>
    </row>
    <row r="53" spans="1:11" ht="12.75">
      <c r="A53" s="265" t="s">
        <v>70</v>
      </c>
      <c r="B53" s="266"/>
      <c r="C53" s="266"/>
      <c r="D53" s="266"/>
      <c r="E53" s="266"/>
      <c r="F53" s="266"/>
      <c r="G53" s="266"/>
      <c r="H53" s="267"/>
      <c r="I53" s="1">
        <v>47</v>
      </c>
      <c r="J53" s="7"/>
      <c r="K53" s="7"/>
    </row>
    <row r="54" spans="1:11" ht="12.75">
      <c r="A54" s="265" t="s">
        <v>71</v>
      </c>
      <c r="B54" s="266"/>
      <c r="C54" s="266"/>
      <c r="D54" s="266"/>
      <c r="E54" s="266"/>
      <c r="F54" s="266"/>
      <c r="G54" s="266"/>
      <c r="H54" s="267"/>
      <c r="I54" s="1">
        <v>48</v>
      </c>
      <c r="J54" s="7">
        <v>8727037.33</v>
      </c>
      <c r="K54" s="7">
        <v>127136631.15</v>
      </c>
    </row>
    <row r="55" spans="1:11" ht="12.75">
      <c r="A55" s="265" t="s">
        <v>72</v>
      </c>
      <c r="B55" s="266"/>
      <c r="C55" s="266"/>
      <c r="D55" s="266"/>
      <c r="E55" s="266"/>
      <c r="F55" s="266"/>
      <c r="G55" s="266"/>
      <c r="H55" s="267"/>
      <c r="I55" s="1">
        <v>49</v>
      </c>
      <c r="J55" s="7">
        <v>3579023.18</v>
      </c>
      <c r="K55" s="7">
        <v>6408454.68</v>
      </c>
    </row>
    <row r="56" spans="1:11" ht="12.75">
      <c r="A56" s="265" t="s">
        <v>209</v>
      </c>
      <c r="B56" s="266"/>
      <c r="C56" s="266"/>
      <c r="D56" s="266"/>
      <c r="E56" s="266"/>
      <c r="F56" s="266"/>
      <c r="G56" s="266"/>
      <c r="H56" s="267"/>
      <c r="I56" s="1">
        <v>50</v>
      </c>
      <c r="J56" s="31">
        <v>68249238.8</v>
      </c>
      <c r="K56" s="31">
        <v>57328026.18</v>
      </c>
    </row>
    <row r="57" spans="1:11" ht="12.75">
      <c r="A57" s="265" t="s">
        <v>49</v>
      </c>
      <c r="B57" s="266"/>
      <c r="C57" s="266"/>
      <c r="D57" s="266"/>
      <c r="E57" s="266"/>
      <c r="F57" s="266"/>
      <c r="G57" s="266"/>
      <c r="H57" s="267"/>
      <c r="I57" s="1">
        <v>51</v>
      </c>
      <c r="J57" s="7"/>
      <c r="K57" s="7"/>
    </row>
    <row r="58" spans="1:11" ht="12.75">
      <c r="A58" s="265" t="s">
        <v>50</v>
      </c>
      <c r="B58" s="266"/>
      <c r="C58" s="266"/>
      <c r="D58" s="266"/>
      <c r="E58" s="266"/>
      <c r="F58" s="266"/>
      <c r="G58" s="266"/>
      <c r="H58" s="267"/>
      <c r="I58" s="1">
        <v>52</v>
      </c>
      <c r="J58" s="7"/>
      <c r="K58" s="7"/>
    </row>
    <row r="59" spans="1:11" ht="12.75">
      <c r="A59" s="265" t="s">
        <v>73</v>
      </c>
      <c r="B59" s="266"/>
      <c r="C59" s="266"/>
      <c r="D59" s="266"/>
      <c r="E59" s="266"/>
      <c r="F59" s="266"/>
      <c r="G59" s="266"/>
      <c r="H59" s="267"/>
      <c r="I59" s="1">
        <v>53</v>
      </c>
      <c r="J59" s="7"/>
      <c r="K59" s="7"/>
    </row>
    <row r="60" spans="1:11" ht="12.75">
      <c r="A60" s="265" t="s">
        <v>162</v>
      </c>
      <c r="B60" s="266"/>
      <c r="C60" s="266"/>
      <c r="D60" s="266"/>
      <c r="E60" s="266"/>
      <c r="F60" s="266"/>
      <c r="G60" s="266"/>
      <c r="H60" s="267"/>
      <c r="I60" s="1">
        <v>54</v>
      </c>
      <c r="J60" s="7"/>
      <c r="K60" s="7"/>
    </row>
    <row r="61" spans="1:11" ht="12.75">
      <c r="A61" s="265" t="s">
        <v>54</v>
      </c>
      <c r="B61" s="266"/>
      <c r="C61" s="266"/>
      <c r="D61" s="266"/>
      <c r="E61" s="266"/>
      <c r="F61" s="266"/>
      <c r="G61" s="266"/>
      <c r="H61" s="267"/>
      <c r="I61" s="1">
        <v>55</v>
      </c>
      <c r="J61" s="7">
        <v>68249238.8</v>
      </c>
      <c r="K61" s="7">
        <v>57328026.18</v>
      </c>
    </row>
    <row r="62" spans="1:11" ht="12.75">
      <c r="A62" s="265" t="s">
        <v>53</v>
      </c>
      <c r="B62" s="266"/>
      <c r="C62" s="266"/>
      <c r="D62" s="266"/>
      <c r="E62" s="266"/>
      <c r="F62" s="266"/>
      <c r="G62" s="266"/>
      <c r="H62" s="267"/>
      <c r="I62" s="1">
        <v>56</v>
      </c>
      <c r="J62" s="7"/>
      <c r="K62" s="7"/>
    </row>
    <row r="63" spans="1:11" ht="12.75">
      <c r="A63" s="265" t="s">
        <v>74</v>
      </c>
      <c r="B63" s="266"/>
      <c r="C63" s="266"/>
      <c r="D63" s="266"/>
      <c r="E63" s="266"/>
      <c r="F63" s="266"/>
      <c r="G63" s="266"/>
      <c r="H63" s="267"/>
      <c r="I63" s="1">
        <v>57</v>
      </c>
      <c r="J63" s="7"/>
      <c r="K63" s="7"/>
    </row>
    <row r="64" spans="1:11" ht="12.75">
      <c r="A64" s="265" t="s">
        <v>210</v>
      </c>
      <c r="B64" s="266"/>
      <c r="C64" s="266"/>
      <c r="D64" s="266"/>
      <c r="E64" s="266"/>
      <c r="F64" s="266"/>
      <c r="G64" s="266"/>
      <c r="H64" s="267"/>
      <c r="I64" s="1">
        <v>58</v>
      </c>
      <c r="J64" s="7">
        <v>525218480.15000004</v>
      </c>
      <c r="K64" s="7">
        <v>486186996.37</v>
      </c>
    </row>
    <row r="65" spans="1:11" ht="12.75">
      <c r="A65" s="268" t="s">
        <v>85</v>
      </c>
      <c r="B65" s="269"/>
      <c r="C65" s="269"/>
      <c r="D65" s="269"/>
      <c r="E65" s="269"/>
      <c r="F65" s="269"/>
      <c r="G65" s="269"/>
      <c r="H65" s="270"/>
      <c r="I65" s="1">
        <v>59</v>
      </c>
      <c r="J65" s="84">
        <v>4808317.08</v>
      </c>
      <c r="K65" s="84">
        <v>9939893.71</v>
      </c>
    </row>
    <row r="66" spans="1:11" ht="12.75">
      <c r="A66" s="268" t="s">
        <v>83</v>
      </c>
      <c r="B66" s="269"/>
      <c r="C66" s="269"/>
      <c r="D66" s="269"/>
      <c r="E66" s="269"/>
      <c r="F66" s="269"/>
      <c r="G66" s="269"/>
      <c r="H66" s="270"/>
      <c r="I66" s="1">
        <v>60</v>
      </c>
      <c r="J66" s="83">
        <v>1190997474.9299998</v>
      </c>
      <c r="K66" s="83">
        <v>1680507836.5099998</v>
      </c>
    </row>
    <row r="67" spans="1:11" ht="12.75">
      <c r="A67" s="280" t="s">
        <v>84</v>
      </c>
      <c r="B67" s="281"/>
      <c r="C67" s="281"/>
      <c r="D67" s="281"/>
      <c r="E67" s="281"/>
      <c r="F67" s="281"/>
      <c r="G67" s="281"/>
      <c r="H67" s="282"/>
      <c r="I67" s="4">
        <v>61</v>
      </c>
      <c r="J67" s="85">
        <v>191829422.02</v>
      </c>
      <c r="K67" s="85">
        <v>191812712.97</v>
      </c>
    </row>
    <row r="68" spans="1:11" ht="12.75">
      <c r="A68" s="257" t="s">
        <v>75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4"/>
    </row>
    <row r="69" spans="1:11" ht="12.75">
      <c r="A69" s="261" t="s">
        <v>211</v>
      </c>
      <c r="B69" s="262"/>
      <c r="C69" s="262"/>
      <c r="D69" s="262"/>
      <c r="E69" s="262"/>
      <c r="F69" s="262"/>
      <c r="G69" s="262"/>
      <c r="H69" s="279"/>
      <c r="I69" s="3">
        <v>62</v>
      </c>
      <c r="J69" s="86">
        <v>850906528.91</v>
      </c>
      <c r="K69" s="86">
        <v>708211685.42</v>
      </c>
    </row>
    <row r="70" spans="1:11" ht="12.75">
      <c r="A70" s="265" t="s">
        <v>76</v>
      </c>
      <c r="B70" s="266"/>
      <c r="C70" s="266"/>
      <c r="D70" s="266"/>
      <c r="E70" s="266"/>
      <c r="F70" s="266"/>
      <c r="G70" s="266"/>
      <c r="H70" s="267"/>
      <c r="I70" s="1">
        <v>63</v>
      </c>
      <c r="J70" s="7">
        <v>133165000</v>
      </c>
      <c r="K70" s="7">
        <v>133165000</v>
      </c>
    </row>
    <row r="71" spans="1:11" ht="12.75">
      <c r="A71" s="265" t="s">
        <v>77</v>
      </c>
      <c r="B71" s="266"/>
      <c r="C71" s="266"/>
      <c r="D71" s="266"/>
      <c r="E71" s="266"/>
      <c r="F71" s="266"/>
      <c r="G71" s="266"/>
      <c r="H71" s="267"/>
      <c r="I71" s="1">
        <v>64</v>
      </c>
      <c r="J71" s="7"/>
      <c r="K71" s="7"/>
    </row>
    <row r="72" spans="1:11" ht="12.75">
      <c r="A72" s="265" t="s">
        <v>78</v>
      </c>
      <c r="B72" s="266"/>
      <c r="C72" s="266"/>
      <c r="D72" s="266"/>
      <c r="E72" s="266"/>
      <c r="F72" s="266"/>
      <c r="G72" s="266"/>
      <c r="H72" s="267"/>
      <c r="I72" s="1">
        <v>65</v>
      </c>
      <c r="J72" s="31">
        <v>37379326.629999995</v>
      </c>
      <c r="K72" s="31">
        <v>37379326.629999995</v>
      </c>
    </row>
    <row r="73" spans="1:11" ht="12.75">
      <c r="A73" s="265" t="s">
        <v>79</v>
      </c>
      <c r="B73" s="266"/>
      <c r="C73" s="266"/>
      <c r="D73" s="266"/>
      <c r="E73" s="266"/>
      <c r="F73" s="266"/>
      <c r="G73" s="266"/>
      <c r="H73" s="267"/>
      <c r="I73" s="1">
        <v>66</v>
      </c>
      <c r="J73" s="7">
        <v>20109780.46</v>
      </c>
      <c r="K73" s="7">
        <v>20109780.46</v>
      </c>
    </row>
    <row r="74" spans="1:11" ht="12.75">
      <c r="A74" s="265" t="s">
        <v>287</v>
      </c>
      <c r="B74" s="266"/>
      <c r="C74" s="266"/>
      <c r="D74" s="266"/>
      <c r="E74" s="266"/>
      <c r="F74" s="266"/>
      <c r="G74" s="266"/>
      <c r="H74" s="267"/>
      <c r="I74" s="1">
        <v>67</v>
      </c>
      <c r="J74" s="7">
        <v>25711955.48</v>
      </c>
      <c r="K74" s="7">
        <v>25711955.48</v>
      </c>
    </row>
    <row r="75" spans="1:11" ht="12.75">
      <c r="A75" s="265" t="s">
        <v>288</v>
      </c>
      <c r="B75" s="266"/>
      <c r="C75" s="266"/>
      <c r="D75" s="266"/>
      <c r="E75" s="266"/>
      <c r="F75" s="266"/>
      <c r="G75" s="266"/>
      <c r="H75" s="267"/>
      <c r="I75" s="1">
        <v>68</v>
      </c>
      <c r="J75" s="7">
        <v>8442409.31</v>
      </c>
      <c r="K75" s="7">
        <v>8442409.31</v>
      </c>
    </row>
    <row r="76" spans="1:11" ht="12.75">
      <c r="A76" s="265" t="s">
        <v>80</v>
      </c>
      <c r="B76" s="266"/>
      <c r="C76" s="266"/>
      <c r="D76" s="266"/>
      <c r="E76" s="266"/>
      <c r="F76" s="266"/>
      <c r="G76" s="266"/>
      <c r="H76" s="267"/>
      <c r="I76" s="1">
        <v>69</v>
      </c>
      <c r="J76" s="7"/>
      <c r="K76" s="7"/>
    </row>
    <row r="77" spans="1:11" ht="12.75">
      <c r="A77" s="265" t="s">
        <v>81</v>
      </c>
      <c r="B77" s="266"/>
      <c r="C77" s="266"/>
      <c r="D77" s="266"/>
      <c r="E77" s="266"/>
      <c r="F77" s="266"/>
      <c r="G77" s="266"/>
      <c r="H77" s="267"/>
      <c r="I77" s="1">
        <v>70</v>
      </c>
      <c r="J77" s="7"/>
      <c r="K77" s="7"/>
    </row>
    <row r="78" spans="1:11" ht="12.75">
      <c r="A78" s="265" t="s">
        <v>82</v>
      </c>
      <c r="B78" s="266"/>
      <c r="C78" s="266"/>
      <c r="D78" s="266"/>
      <c r="E78" s="266"/>
      <c r="F78" s="266"/>
      <c r="G78" s="266"/>
      <c r="H78" s="267"/>
      <c r="I78" s="1">
        <v>71</v>
      </c>
      <c r="J78" s="7"/>
      <c r="K78" s="7"/>
    </row>
    <row r="79" spans="1:11" ht="12.75">
      <c r="A79" s="265" t="s">
        <v>212</v>
      </c>
      <c r="B79" s="266"/>
      <c r="C79" s="266"/>
      <c r="D79" s="266"/>
      <c r="E79" s="266"/>
      <c r="F79" s="266"/>
      <c r="G79" s="266"/>
      <c r="H79" s="267"/>
      <c r="I79" s="1">
        <v>72</v>
      </c>
      <c r="J79" s="31">
        <v>652385719.41</v>
      </c>
      <c r="K79" s="31">
        <v>457603129.7</v>
      </c>
    </row>
    <row r="80" spans="1:11" ht="12.75">
      <c r="A80" s="276" t="s">
        <v>86</v>
      </c>
      <c r="B80" s="277"/>
      <c r="C80" s="277"/>
      <c r="D80" s="277"/>
      <c r="E80" s="277"/>
      <c r="F80" s="277"/>
      <c r="G80" s="277"/>
      <c r="H80" s="278"/>
      <c r="I80" s="1">
        <v>73</v>
      </c>
      <c r="J80" s="7">
        <v>652385719.41</v>
      </c>
      <c r="K80" s="7">
        <v>457603129.7</v>
      </c>
    </row>
    <row r="81" spans="1:11" ht="12.75">
      <c r="A81" s="276" t="s">
        <v>87</v>
      </c>
      <c r="B81" s="277"/>
      <c r="C81" s="277"/>
      <c r="D81" s="277"/>
      <c r="E81" s="277"/>
      <c r="F81" s="277"/>
      <c r="G81" s="277"/>
      <c r="H81" s="278"/>
      <c r="I81" s="1">
        <v>74</v>
      </c>
      <c r="J81" s="7"/>
      <c r="K81" s="7"/>
    </row>
    <row r="82" spans="1:11" ht="12.75">
      <c r="A82" s="265" t="s">
        <v>88</v>
      </c>
      <c r="B82" s="266"/>
      <c r="C82" s="266"/>
      <c r="D82" s="266"/>
      <c r="E82" s="266"/>
      <c r="F82" s="266"/>
      <c r="G82" s="266"/>
      <c r="H82" s="267"/>
      <c r="I82" s="1">
        <v>75</v>
      </c>
      <c r="J82" s="31">
        <v>27976482.87</v>
      </c>
      <c r="K82" s="31">
        <v>80064229.09</v>
      </c>
    </row>
    <row r="83" spans="1:11" ht="12.75">
      <c r="A83" s="276" t="s">
        <v>89</v>
      </c>
      <c r="B83" s="277"/>
      <c r="C83" s="277"/>
      <c r="D83" s="277"/>
      <c r="E83" s="277"/>
      <c r="F83" s="277"/>
      <c r="G83" s="277"/>
      <c r="H83" s="278"/>
      <c r="I83" s="1">
        <v>76</v>
      </c>
      <c r="J83" s="7">
        <v>27976482.87</v>
      </c>
      <c r="K83" s="7">
        <v>80064229.09</v>
      </c>
    </row>
    <row r="84" spans="1:11" ht="12.75">
      <c r="A84" s="276" t="s">
        <v>90</v>
      </c>
      <c r="B84" s="277"/>
      <c r="C84" s="277"/>
      <c r="D84" s="277"/>
      <c r="E84" s="277"/>
      <c r="F84" s="277"/>
      <c r="G84" s="277"/>
      <c r="H84" s="278"/>
      <c r="I84" s="1">
        <v>77</v>
      </c>
      <c r="J84" s="7"/>
      <c r="K84" s="7"/>
    </row>
    <row r="85" spans="1:11" ht="12.75">
      <c r="A85" s="265" t="s">
        <v>91</v>
      </c>
      <c r="B85" s="266"/>
      <c r="C85" s="266"/>
      <c r="D85" s="266"/>
      <c r="E85" s="266"/>
      <c r="F85" s="266"/>
      <c r="G85" s="266"/>
      <c r="H85" s="267"/>
      <c r="I85" s="1">
        <v>78</v>
      </c>
      <c r="J85" s="7"/>
      <c r="K85" s="7"/>
    </row>
    <row r="86" spans="1:11" ht="12.75">
      <c r="A86" s="268" t="s">
        <v>92</v>
      </c>
      <c r="B86" s="269"/>
      <c r="C86" s="269"/>
      <c r="D86" s="269"/>
      <c r="E86" s="269"/>
      <c r="F86" s="269"/>
      <c r="G86" s="269"/>
      <c r="H86" s="270"/>
      <c r="I86" s="1">
        <v>79</v>
      </c>
      <c r="J86" s="31">
        <v>0</v>
      </c>
      <c r="K86" s="31">
        <v>0</v>
      </c>
    </row>
    <row r="87" spans="1:11" ht="12.75">
      <c r="A87" s="265" t="s">
        <v>93</v>
      </c>
      <c r="B87" s="266"/>
      <c r="C87" s="266"/>
      <c r="D87" s="266"/>
      <c r="E87" s="266"/>
      <c r="F87" s="266"/>
      <c r="G87" s="266"/>
      <c r="H87" s="267"/>
      <c r="I87" s="1">
        <v>80</v>
      </c>
      <c r="J87" s="7"/>
      <c r="K87" s="7"/>
    </row>
    <row r="88" spans="1:11" ht="12.75">
      <c r="A88" s="265" t="s">
        <v>94</v>
      </c>
      <c r="B88" s="266"/>
      <c r="C88" s="266"/>
      <c r="D88" s="266"/>
      <c r="E88" s="266"/>
      <c r="F88" s="266"/>
      <c r="G88" s="266"/>
      <c r="H88" s="267"/>
      <c r="I88" s="1">
        <v>81</v>
      </c>
      <c r="J88" s="7"/>
      <c r="K88" s="7"/>
    </row>
    <row r="89" spans="1:11" ht="12.75">
      <c r="A89" s="265" t="s">
        <v>95</v>
      </c>
      <c r="B89" s="266"/>
      <c r="C89" s="266"/>
      <c r="D89" s="266"/>
      <c r="E89" s="266"/>
      <c r="F89" s="266"/>
      <c r="G89" s="266"/>
      <c r="H89" s="267"/>
      <c r="I89" s="1">
        <v>82</v>
      </c>
      <c r="J89" s="7"/>
      <c r="K89" s="7"/>
    </row>
    <row r="90" spans="1:11" ht="12.75">
      <c r="A90" s="268" t="s">
        <v>203</v>
      </c>
      <c r="B90" s="269"/>
      <c r="C90" s="269"/>
      <c r="D90" s="269"/>
      <c r="E90" s="269"/>
      <c r="F90" s="269"/>
      <c r="G90" s="269"/>
      <c r="H90" s="270"/>
      <c r="I90" s="1">
        <v>83</v>
      </c>
      <c r="J90" s="83">
        <v>5964746.86</v>
      </c>
      <c r="K90" s="83">
        <v>5380392.66</v>
      </c>
    </row>
    <row r="91" spans="1:11" ht="12.75">
      <c r="A91" s="265" t="s">
        <v>96</v>
      </c>
      <c r="B91" s="266"/>
      <c r="C91" s="266"/>
      <c r="D91" s="266"/>
      <c r="E91" s="266"/>
      <c r="F91" s="266"/>
      <c r="G91" s="266"/>
      <c r="H91" s="267"/>
      <c r="I91" s="1">
        <v>84</v>
      </c>
      <c r="J91" s="7"/>
      <c r="K91" s="7"/>
    </row>
    <row r="92" spans="1:11" ht="12.75">
      <c r="A92" s="265" t="s">
        <v>98</v>
      </c>
      <c r="B92" s="266"/>
      <c r="C92" s="266"/>
      <c r="D92" s="266"/>
      <c r="E92" s="266"/>
      <c r="F92" s="266"/>
      <c r="G92" s="266"/>
      <c r="H92" s="267"/>
      <c r="I92" s="1">
        <v>85</v>
      </c>
      <c r="J92" s="7"/>
      <c r="K92" s="7"/>
    </row>
    <row r="93" spans="1:11" ht="12.75">
      <c r="A93" s="265" t="s">
        <v>97</v>
      </c>
      <c r="B93" s="266"/>
      <c r="C93" s="266"/>
      <c r="D93" s="266"/>
      <c r="E93" s="266"/>
      <c r="F93" s="266"/>
      <c r="G93" s="266"/>
      <c r="H93" s="267"/>
      <c r="I93" s="1">
        <v>86</v>
      </c>
      <c r="J93" s="7">
        <v>1434722.42</v>
      </c>
      <c r="K93" s="7">
        <v>850607.37</v>
      </c>
    </row>
    <row r="94" spans="1:11" ht="12.75">
      <c r="A94" s="265" t="s">
        <v>99</v>
      </c>
      <c r="B94" s="266"/>
      <c r="C94" s="266"/>
      <c r="D94" s="266"/>
      <c r="E94" s="266"/>
      <c r="F94" s="266"/>
      <c r="G94" s="266"/>
      <c r="H94" s="267"/>
      <c r="I94" s="1">
        <v>87</v>
      </c>
      <c r="J94" s="7"/>
      <c r="K94" s="7"/>
    </row>
    <row r="95" spans="1:11" ht="12.75">
      <c r="A95" s="265" t="s">
        <v>100</v>
      </c>
      <c r="B95" s="266"/>
      <c r="C95" s="266"/>
      <c r="D95" s="266"/>
      <c r="E95" s="266"/>
      <c r="F95" s="266"/>
      <c r="G95" s="266"/>
      <c r="H95" s="267"/>
      <c r="I95" s="1">
        <v>88</v>
      </c>
      <c r="J95" s="7"/>
      <c r="K95" s="7"/>
    </row>
    <row r="96" spans="1:11" ht="12.75">
      <c r="A96" s="265" t="s">
        <v>101</v>
      </c>
      <c r="B96" s="266"/>
      <c r="C96" s="266"/>
      <c r="D96" s="266"/>
      <c r="E96" s="266"/>
      <c r="F96" s="266"/>
      <c r="G96" s="266"/>
      <c r="H96" s="267"/>
      <c r="I96" s="1">
        <v>89</v>
      </c>
      <c r="J96" s="7"/>
      <c r="K96" s="7"/>
    </row>
    <row r="97" spans="1:11" ht="12.75">
      <c r="A97" s="265" t="s">
        <v>163</v>
      </c>
      <c r="B97" s="266"/>
      <c r="C97" s="266"/>
      <c r="D97" s="266"/>
      <c r="E97" s="266"/>
      <c r="F97" s="266"/>
      <c r="G97" s="266"/>
      <c r="H97" s="267"/>
      <c r="I97" s="1">
        <v>90</v>
      </c>
      <c r="J97" s="7"/>
      <c r="K97" s="7"/>
    </row>
    <row r="98" spans="1:11" ht="12.75">
      <c r="A98" s="265" t="s">
        <v>102</v>
      </c>
      <c r="B98" s="266"/>
      <c r="C98" s="266"/>
      <c r="D98" s="266"/>
      <c r="E98" s="266"/>
      <c r="F98" s="266"/>
      <c r="G98" s="266"/>
      <c r="H98" s="267"/>
      <c r="I98" s="1">
        <v>91</v>
      </c>
      <c r="J98" s="7">
        <v>4530024.44</v>
      </c>
      <c r="K98" s="7">
        <v>4529785.29</v>
      </c>
    </row>
    <row r="99" spans="1:11" ht="12.75">
      <c r="A99" s="265" t="s">
        <v>103</v>
      </c>
      <c r="B99" s="266"/>
      <c r="C99" s="266"/>
      <c r="D99" s="266"/>
      <c r="E99" s="266"/>
      <c r="F99" s="266"/>
      <c r="G99" s="266"/>
      <c r="H99" s="267"/>
      <c r="I99" s="1">
        <v>92</v>
      </c>
      <c r="J99" s="7"/>
      <c r="K99" s="7"/>
    </row>
    <row r="100" spans="1:11" ht="12.75">
      <c r="A100" s="268" t="s">
        <v>104</v>
      </c>
      <c r="B100" s="269"/>
      <c r="C100" s="269"/>
      <c r="D100" s="269"/>
      <c r="E100" s="269"/>
      <c r="F100" s="269"/>
      <c r="G100" s="269"/>
      <c r="H100" s="270"/>
      <c r="I100" s="1">
        <v>93</v>
      </c>
      <c r="J100" s="83">
        <v>163020719.25</v>
      </c>
      <c r="K100" s="83">
        <v>695925625.7100002</v>
      </c>
    </row>
    <row r="101" spans="1:11" ht="12.75">
      <c r="A101" s="265" t="s">
        <v>105</v>
      </c>
      <c r="B101" s="266"/>
      <c r="C101" s="266"/>
      <c r="D101" s="266"/>
      <c r="E101" s="266"/>
      <c r="F101" s="266"/>
      <c r="G101" s="266"/>
      <c r="H101" s="267"/>
      <c r="I101" s="1">
        <v>94</v>
      </c>
      <c r="J101" s="7"/>
      <c r="K101" s="7"/>
    </row>
    <row r="102" spans="1:11" ht="12.75">
      <c r="A102" s="265" t="s">
        <v>98</v>
      </c>
      <c r="B102" s="266"/>
      <c r="C102" s="266"/>
      <c r="D102" s="266"/>
      <c r="E102" s="266"/>
      <c r="F102" s="266"/>
      <c r="G102" s="266"/>
      <c r="H102" s="267"/>
      <c r="I102" s="1">
        <v>95</v>
      </c>
      <c r="J102" s="7"/>
      <c r="K102" s="7"/>
    </row>
    <row r="103" spans="1:11" ht="12.75">
      <c r="A103" s="265" t="s">
        <v>97</v>
      </c>
      <c r="B103" s="266"/>
      <c r="C103" s="266"/>
      <c r="D103" s="266"/>
      <c r="E103" s="266"/>
      <c r="F103" s="266"/>
      <c r="G103" s="266"/>
      <c r="H103" s="267"/>
      <c r="I103" s="1">
        <v>96</v>
      </c>
      <c r="J103" s="7">
        <v>2047128.56</v>
      </c>
      <c r="K103" s="7">
        <v>1748144.83</v>
      </c>
    </row>
    <row r="104" spans="1:11" ht="12.75">
      <c r="A104" s="265" t="s">
        <v>99</v>
      </c>
      <c r="B104" s="266"/>
      <c r="C104" s="266"/>
      <c r="D104" s="266"/>
      <c r="E104" s="266"/>
      <c r="F104" s="266"/>
      <c r="G104" s="266"/>
      <c r="H104" s="267"/>
      <c r="I104" s="1">
        <v>97</v>
      </c>
      <c r="J104" s="7"/>
      <c r="K104" s="7"/>
    </row>
    <row r="105" spans="1:11" ht="12.75">
      <c r="A105" s="265" t="s">
        <v>100</v>
      </c>
      <c r="B105" s="266"/>
      <c r="C105" s="266"/>
      <c r="D105" s="266"/>
      <c r="E105" s="266"/>
      <c r="F105" s="266"/>
      <c r="G105" s="266"/>
      <c r="H105" s="267"/>
      <c r="I105" s="1">
        <v>98</v>
      </c>
      <c r="J105" s="7">
        <v>109700704.86</v>
      </c>
      <c r="K105" s="7">
        <v>643396957.73</v>
      </c>
    </row>
    <row r="106" spans="1:11" ht="12.75">
      <c r="A106" s="265" t="s">
        <v>101</v>
      </c>
      <c r="B106" s="266"/>
      <c r="C106" s="266"/>
      <c r="D106" s="266"/>
      <c r="E106" s="266"/>
      <c r="F106" s="266"/>
      <c r="G106" s="266"/>
      <c r="H106" s="267"/>
      <c r="I106" s="1">
        <v>99</v>
      </c>
      <c r="J106" s="7"/>
      <c r="K106" s="7"/>
    </row>
    <row r="107" spans="1:11" ht="12.75">
      <c r="A107" s="265" t="s">
        <v>163</v>
      </c>
      <c r="B107" s="266"/>
      <c r="C107" s="266"/>
      <c r="D107" s="266"/>
      <c r="E107" s="266"/>
      <c r="F107" s="266"/>
      <c r="G107" s="266"/>
      <c r="H107" s="267"/>
      <c r="I107" s="1">
        <v>100</v>
      </c>
      <c r="J107" s="7"/>
      <c r="K107" s="7"/>
    </row>
    <row r="108" spans="1:11" ht="12.75">
      <c r="A108" s="265" t="s">
        <v>106</v>
      </c>
      <c r="B108" s="266"/>
      <c r="C108" s="266"/>
      <c r="D108" s="266"/>
      <c r="E108" s="266"/>
      <c r="F108" s="266"/>
      <c r="G108" s="266"/>
      <c r="H108" s="267"/>
      <c r="I108" s="1">
        <v>101</v>
      </c>
      <c r="J108" s="7">
        <v>38231097.78</v>
      </c>
      <c r="K108" s="7">
        <v>36691497.95</v>
      </c>
    </row>
    <row r="109" spans="1:11" ht="12.75">
      <c r="A109" s="265" t="s">
        <v>107</v>
      </c>
      <c r="B109" s="266"/>
      <c r="C109" s="266"/>
      <c r="D109" s="266"/>
      <c r="E109" s="266"/>
      <c r="F109" s="266"/>
      <c r="G109" s="266"/>
      <c r="H109" s="267"/>
      <c r="I109" s="1">
        <v>102</v>
      </c>
      <c r="J109" s="7">
        <v>13041788.05</v>
      </c>
      <c r="K109" s="7">
        <v>14089025.2</v>
      </c>
    </row>
    <row r="110" spans="1:11" ht="12.75">
      <c r="A110" s="265" t="s">
        <v>108</v>
      </c>
      <c r="B110" s="266"/>
      <c r="C110" s="266"/>
      <c r="D110" s="266"/>
      <c r="E110" s="266"/>
      <c r="F110" s="266"/>
      <c r="G110" s="266"/>
      <c r="H110" s="267"/>
      <c r="I110" s="1">
        <v>103</v>
      </c>
      <c r="J110" s="7"/>
      <c r="K110" s="7"/>
    </row>
    <row r="111" spans="1:11" ht="12.75">
      <c r="A111" s="265" t="s">
        <v>109</v>
      </c>
      <c r="B111" s="266"/>
      <c r="C111" s="266"/>
      <c r="D111" s="266"/>
      <c r="E111" s="266"/>
      <c r="F111" s="266"/>
      <c r="G111" s="266"/>
      <c r="H111" s="267"/>
      <c r="I111" s="1">
        <v>104</v>
      </c>
      <c r="J111" s="7"/>
      <c r="K111" s="7"/>
    </row>
    <row r="112" spans="1:11" ht="12.75">
      <c r="A112" s="265" t="s">
        <v>110</v>
      </c>
      <c r="B112" s="266"/>
      <c r="C112" s="266"/>
      <c r="D112" s="266"/>
      <c r="E112" s="266"/>
      <c r="F112" s="266"/>
      <c r="G112" s="266"/>
      <c r="H112" s="267"/>
      <c r="I112" s="1">
        <v>105</v>
      </c>
      <c r="J112" s="7"/>
      <c r="K112" s="7"/>
    </row>
    <row r="113" spans="1:11" ht="12.75">
      <c r="A113" s="268" t="s">
        <v>213</v>
      </c>
      <c r="B113" s="269"/>
      <c r="C113" s="269"/>
      <c r="D113" s="269"/>
      <c r="E113" s="269"/>
      <c r="F113" s="269"/>
      <c r="G113" s="269"/>
      <c r="H113" s="270"/>
      <c r="I113" s="1">
        <v>106</v>
      </c>
      <c r="J113" s="84">
        <v>171105479.91</v>
      </c>
      <c r="K113" s="84">
        <v>270990132.72</v>
      </c>
    </row>
    <row r="114" spans="1:11" ht="12.75">
      <c r="A114" s="268" t="s">
        <v>214</v>
      </c>
      <c r="B114" s="269"/>
      <c r="C114" s="269"/>
      <c r="D114" s="269"/>
      <c r="E114" s="269"/>
      <c r="F114" s="269"/>
      <c r="G114" s="269"/>
      <c r="H114" s="270"/>
      <c r="I114" s="1">
        <v>107</v>
      </c>
      <c r="J114" s="83">
        <v>1190997474.93</v>
      </c>
      <c r="K114" s="83">
        <v>1680507836.51</v>
      </c>
    </row>
    <row r="115" spans="1:11" ht="12.75">
      <c r="A115" s="254" t="s">
        <v>111</v>
      </c>
      <c r="B115" s="255"/>
      <c r="C115" s="255"/>
      <c r="D115" s="255"/>
      <c r="E115" s="255"/>
      <c r="F115" s="255"/>
      <c r="G115" s="255"/>
      <c r="H115" s="256"/>
      <c r="I115" s="2">
        <v>108</v>
      </c>
      <c r="J115" s="85">
        <v>191829422.02</v>
      </c>
      <c r="K115" s="85">
        <v>191812712.97</v>
      </c>
    </row>
    <row r="116" spans="1:11" ht="12.75">
      <c r="A116" s="257" t="s">
        <v>112</v>
      </c>
      <c r="B116" s="258"/>
      <c r="C116" s="258"/>
      <c r="D116" s="258"/>
      <c r="E116" s="258"/>
      <c r="F116" s="258"/>
      <c r="G116" s="258"/>
      <c r="H116" s="258"/>
      <c r="I116" s="259"/>
      <c r="J116" s="259"/>
      <c r="K116" s="260"/>
    </row>
    <row r="117" spans="1:11" ht="12.75">
      <c r="A117" s="261" t="s">
        <v>113</v>
      </c>
      <c r="B117" s="262"/>
      <c r="C117" s="262"/>
      <c r="D117" s="262"/>
      <c r="E117" s="262"/>
      <c r="F117" s="262"/>
      <c r="G117" s="262"/>
      <c r="H117" s="262"/>
      <c r="I117" s="263"/>
      <c r="J117" s="263"/>
      <c r="K117" s="264"/>
    </row>
    <row r="118" spans="1:11" ht="12.75">
      <c r="A118" s="265" t="s">
        <v>114</v>
      </c>
      <c r="B118" s="266"/>
      <c r="C118" s="266"/>
      <c r="D118" s="266"/>
      <c r="E118" s="266"/>
      <c r="F118" s="266"/>
      <c r="G118" s="266"/>
      <c r="H118" s="267"/>
      <c r="I118" s="1">
        <v>109</v>
      </c>
      <c r="J118" s="7"/>
      <c r="K118" s="7"/>
    </row>
    <row r="119" spans="1:11" ht="12.75">
      <c r="A119" s="271" t="s">
        <v>115</v>
      </c>
      <c r="B119" s="272"/>
      <c r="C119" s="272"/>
      <c r="D119" s="272"/>
      <c r="E119" s="272"/>
      <c r="F119" s="272"/>
      <c r="G119" s="272"/>
      <c r="H119" s="273"/>
      <c r="I119" s="4">
        <v>110</v>
      </c>
      <c r="J119" s="8"/>
      <c r="K119" s="8"/>
    </row>
    <row r="120" spans="1:11" ht="12.75">
      <c r="A120" s="274" t="s">
        <v>164</v>
      </c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1:11" ht="12.75">
      <c r="A121" s="252"/>
      <c r="B121" s="253"/>
      <c r="C121" s="253"/>
      <c r="D121" s="253"/>
      <c r="E121" s="253"/>
      <c r="F121" s="253"/>
      <c r="G121" s="253"/>
      <c r="H121" s="253"/>
      <c r="I121" s="253"/>
      <c r="J121" s="253"/>
      <c r="K121" s="253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12:H12"/>
    <mergeCell ref="A11:H11"/>
    <mergeCell ref="A10:H10"/>
    <mergeCell ref="A9:H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6:J67 J84 J72:J76 K70 K7:K67 J7:J10 J15:J16 J21 J26:J28 J30:J31 J34:J36 J40:J41 J46 J48:J50 J52 J56:J61 K72:K77 K79:K84 J79 J81:J82 K86:K115 J86 J88 J90:J92 J94:J97 J99:J102 J106:J107 J110:J111 J114:J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showGridLines="0" zoomScaleSheetLayoutView="100" workbookViewId="0" topLeftCell="A1">
      <selection activeCell="A8" sqref="A8:H8"/>
    </sheetView>
  </sheetViews>
  <sheetFormatPr defaultColWidth="9.140625" defaultRowHeight="12.75"/>
  <cols>
    <col min="1" max="9" width="9.140625" style="30" customWidth="1"/>
    <col min="10" max="11" width="11.140625" style="30" bestFit="1" customWidth="1"/>
    <col min="12" max="12" width="11.7109375" style="30" customWidth="1"/>
    <col min="13" max="13" width="12.00390625" style="30" customWidth="1"/>
    <col min="14" max="16384" width="9.140625" style="30" customWidth="1"/>
  </cols>
  <sheetData>
    <row r="1" spans="1:13" ht="12.75" customHeight="1">
      <c r="A1" s="289" t="s">
        <v>215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ht="12.75" customHeight="1">
      <c r="A2" s="298" t="s">
        <v>322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3" ht="12.75" customHeight="1">
      <c r="A3" s="318" t="s">
        <v>204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24">
      <c r="A4" s="317" t="s">
        <v>116</v>
      </c>
      <c r="B4" s="317"/>
      <c r="C4" s="317"/>
      <c r="D4" s="317"/>
      <c r="E4" s="317"/>
      <c r="F4" s="317"/>
      <c r="G4" s="317"/>
      <c r="H4" s="317"/>
      <c r="I4" s="34" t="s">
        <v>117</v>
      </c>
      <c r="J4" s="316" t="s">
        <v>118</v>
      </c>
      <c r="K4" s="316"/>
      <c r="L4" s="316" t="s">
        <v>119</v>
      </c>
      <c r="M4" s="316"/>
    </row>
    <row r="5" spans="1:13" ht="12.75">
      <c r="A5" s="317"/>
      <c r="B5" s="317"/>
      <c r="C5" s="317"/>
      <c r="D5" s="317"/>
      <c r="E5" s="317"/>
      <c r="F5" s="317"/>
      <c r="G5" s="317"/>
      <c r="H5" s="317"/>
      <c r="I5" s="34"/>
      <c r="J5" s="36" t="s">
        <v>165</v>
      </c>
      <c r="K5" s="36" t="s">
        <v>166</v>
      </c>
      <c r="L5" s="36" t="s">
        <v>165</v>
      </c>
      <c r="M5" s="36" t="s">
        <v>166</v>
      </c>
    </row>
    <row r="6" spans="1:13" ht="12.75">
      <c r="A6" s="316">
        <v>1</v>
      </c>
      <c r="B6" s="316"/>
      <c r="C6" s="316"/>
      <c r="D6" s="316"/>
      <c r="E6" s="316"/>
      <c r="F6" s="316"/>
      <c r="G6" s="316"/>
      <c r="H6" s="316"/>
      <c r="I6" s="38">
        <v>2</v>
      </c>
      <c r="J6" s="36">
        <v>3</v>
      </c>
      <c r="K6" s="36">
        <v>4</v>
      </c>
      <c r="L6" s="36">
        <v>5</v>
      </c>
      <c r="M6" s="36">
        <v>6</v>
      </c>
    </row>
    <row r="7" spans="1:13" ht="12.75">
      <c r="A7" s="261" t="s">
        <v>121</v>
      </c>
      <c r="B7" s="262"/>
      <c r="C7" s="262"/>
      <c r="D7" s="262"/>
      <c r="E7" s="262"/>
      <c r="F7" s="262"/>
      <c r="G7" s="262"/>
      <c r="H7" s="279"/>
      <c r="I7" s="3">
        <v>111</v>
      </c>
      <c r="J7" s="86">
        <v>598438627.01</v>
      </c>
      <c r="K7" s="86">
        <v>287307847.67</v>
      </c>
      <c r="L7" s="86">
        <v>861361180.84</v>
      </c>
      <c r="M7" s="86">
        <v>611917223.63</v>
      </c>
    </row>
    <row r="8" spans="1:13" ht="12.75">
      <c r="A8" s="268" t="s">
        <v>122</v>
      </c>
      <c r="B8" s="269"/>
      <c r="C8" s="269"/>
      <c r="D8" s="269"/>
      <c r="E8" s="269"/>
      <c r="F8" s="269"/>
      <c r="G8" s="269"/>
      <c r="H8" s="270"/>
      <c r="I8" s="1">
        <v>112</v>
      </c>
      <c r="J8" s="84">
        <v>591015510.31</v>
      </c>
      <c r="K8" s="84">
        <v>283403343.54</v>
      </c>
      <c r="L8" s="84">
        <v>853371870.64</v>
      </c>
      <c r="M8" s="84">
        <v>607962022.91</v>
      </c>
    </row>
    <row r="9" spans="1:13" ht="12.75">
      <c r="A9" s="268" t="s">
        <v>123</v>
      </c>
      <c r="B9" s="269"/>
      <c r="C9" s="269"/>
      <c r="D9" s="269"/>
      <c r="E9" s="269"/>
      <c r="F9" s="269"/>
      <c r="G9" s="269"/>
      <c r="H9" s="270"/>
      <c r="I9" s="1">
        <v>113</v>
      </c>
      <c r="J9" s="84">
        <v>7423116.7</v>
      </c>
      <c r="K9" s="84">
        <v>3904504.13</v>
      </c>
      <c r="L9" s="84">
        <v>7989310.2</v>
      </c>
      <c r="M9" s="84">
        <v>3955200.72</v>
      </c>
    </row>
    <row r="10" spans="1:13" ht="12.75">
      <c r="A10" s="268" t="s">
        <v>124</v>
      </c>
      <c r="B10" s="269"/>
      <c r="C10" s="269"/>
      <c r="D10" s="269"/>
      <c r="E10" s="269"/>
      <c r="F10" s="269"/>
      <c r="G10" s="269"/>
      <c r="H10" s="270"/>
      <c r="I10" s="1">
        <v>114</v>
      </c>
      <c r="J10" s="83">
        <v>567395423.07</v>
      </c>
      <c r="K10" s="83">
        <v>286182642.95</v>
      </c>
      <c r="L10" s="83">
        <v>800191620.0199999</v>
      </c>
      <c r="M10" s="83">
        <v>580646392.2099998</v>
      </c>
    </row>
    <row r="11" spans="1:13" ht="12.75">
      <c r="A11" s="268" t="s">
        <v>167</v>
      </c>
      <c r="B11" s="269"/>
      <c r="C11" s="269"/>
      <c r="D11" s="269"/>
      <c r="E11" s="269"/>
      <c r="F11" s="269"/>
      <c r="G11" s="269"/>
      <c r="H11" s="270"/>
      <c r="I11" s="1">
        <v>115</v>
      </c>
      <c r="J11" s="84">
        <v>-15968508.720000006</v>
      </c>
      <c r="K11" s="84">
        <v>-91323.1099999994</v>
      </c>
      <c r="L11" s="84">
        <v>-286173799.87</v>
      </c>
      <c r="M11" s="84">
        <v>-278685173.27</v>
      </c>
    </row>
    <row r="12" spans="1:13" ht="12.75">
      <c r="A12" s="268" t="s">
        <v>216</v>
      </c>
      <c r="B12" s="269"/>
      <c r="C12" s="269"/>
      <c r="D12" s="269"/>
      <c r="E12" s="269"/>
      <c r="F12" s="269"/>
      <c r="G12" s="269"/>
      <c r="H12" s="270"/>
      <c r="I12" s="1">
        <v>116</v>
      </c>
      <c r="J12" s="83">
        <v>344255513.33000004</v>
      </c>
      <c r="K12" s="83">
        <v>166238616.22</v>
      </c>
      <c r="L12" s="83">
        <v>832538640.3</v>
      </c>
      <c r="M12" s="83">
        <v>726463141.8499999</v>
      </c>
    </row>
    <row r="13" spans="1:13" ht="12.75">
      <c r="A13" s="265" t="s">
        <v>125</v>
      </c>
      <c r="B13" s="266"/>
      <c r="C13" s="266"/>
      <c r="D13" s="266"/>
      <c r="E13" s="266"/>
      <c r="F13" s="266"/>
      <c r="G13" s="266"/>
      <c r="H13" s="267"/>
      <c r="I13" s="1">
        <v>117</v>
      </c>
      <c r="J13" s="7">
        <v>201341246.76</v>
      </c>
      <c r="K13" s="7">
        <v>92818114.76</v>
      </c>
      <c r="L13" s="7">
        <v>717175560.9</v>
      </c>
      <c r="M13" s="7">
        <v>662994654.55</v>
      </c>
    </row>
    <row r="14" spans="1:13" ht="12.75">
      <c r="A14" s="265" t="s">
        <v>126</v>
      </c>
      <c r="B14" s="266"/>
      <c r="C14" s="266"/>
      <c r="D14" s="266"/>
      <c r="E14" s="266"/>
      <c r="F14" s="266"/>
      <c r="G14" s="266"/>
      <c r="H14" s="267"/>
      <c r="I14" s="1">
        <v>118</v>
      </c>
      <c r="J14" s="7"/>
      <c r="K14" s="7"/>
      <c r="L14" s="7"/>
      <c r="M14" s="7"/>
    </row>
    <row r="15" spans="1:13" ht="12.75">
      <c r="A15" s="265" t="s">
        <v>127</v>
      </c>
      <c r="B15" s="266"/>
      <c r="C15" s="266"/>
      <c r="D15" s="266"/>
      <c r="E15" s="266"/>
      <c r="F15" s="266"/>
      <c r="G15" s="266"/>
      <c r="H15" s="267"/>
      <c r="I15" s="1">
        <v>119</v>
      </c>
      <c r="J15" s="7">
        <v>142914266.57000002</v>
      </c>
      <c r="K15" s="7">
        <v>73420501.46</v>
      </c>
      <c r="L15" s="7">
        <v>115363079.4</v>
      </c>
      <c r="M15" s="7">
        <v>63468487.3</v>
      </c>
    </row>
    <row r="16" spans="1:13" ht="12.75">
      <c r="A16" s="268" t="s">
        <v>128</v>
      </c>
      <c r="B16" s="269"/>
      <c r="C16" s="269"/>
      <c r="D16" s="269"/>
      <c r="E16" s="269"/>
      <c r="F16" s="269"/>
      <c r="G16" s="269"/>
      <c r="H16" s="270"/>
      <c r="I16" s="1">
        <v>120</v>
      </c>
      <c r="J16" s="83">
        <v>200333831.6</v>
      </c>
      <c r="K16" s="83">
        <v>99857833.77</v>
      </c>
      <c r="L16" s="83">
        <v>206452542.88000003</v>
      </c>
      <c r="M16" s="83">
        <v>98466525.91</v>
      </c>
    </row>
    <row r="17" spans="1:13" ht="12.75">
      <c r="A17" s="265" t="s">
        <v>168</v>
      </c>
      <c r="B17" s="266"/>
      <c r="C17" s="266"/>
      <c r="D17" s="266"/>
      <c r="E17" s="266"/>
      <c r="F17" s="266"/>
      <c r="G17" s="266"/>
      <c r="H17" s="267"/>
      <c r="I17" s="1">
        <v>121</v>
      </c>
      <c r="J17" s="7">
        <v>101363107.98543</v>
      </c>
      <c r="K17" s="7">
        <v>48349315.523747995</v>
      </c>
      <c r="L17" s="7">
        <v>107505671.68022402</v>
      </c>
      <c r="M17" s="7">
        <v>51184433.152866</v>
      </c>
    </row>
    <row r="18" spans="1:13" ht="12.75">
      <c r="A18" s="265" t="s">
        <v>289</v>
      </c>
      <c r="B18" s="266"/>
      <c r="C18" s="266"/>
      <c r="D18" s="266"/>
      <c r="E18" s="266"/>
      <c r="F18" s="266"/>
      <c r="G18" s="266"/>
      <c r="H18" s="267"/>
      <c r="I18" s="1">
        <v>122</v>
      </c>
      <c r="J18" s="7">
        <v>65407388.86456999</v>
      </c>
      <c r="K18" s="7">
        <v>31198752.136252</v>
      </c>
      <c r="L18" s="7">
        <v>69371050.399776</v>
      </c>
      <c r="M18" s="7">
        <v>33028191.317134</v>
      </c>
    </row>
    <row r="19" spans="1:13" ht="12.75">
      <c r="A19" s="265" t="s">
        <v>290</v>
      </c>
      <c r="B19" s="266"/>
      <c r="C19" s="266"/>
      <c r="D19" s="266"/>
      <c r="E19" s="266"/>
      <c r="F19" s="266"/>
      <c r="G19" s="266"/>
      <c r="H19" s="267"/>
      <c r="I19" s="1">
        <v>123</v>
      </c>
      <c r="J19" s="7">
        <v>33563334.75</v>
      </c>
      <c r="K19" s="7">
        <v>20309766.11</v>
      </c>
      <c r="L19" s="7">
        <v>29575820.8</v>
      </c>
      <c r="M19" s="7">
        <v>14253901.44</v>
      </c>
    </row>
    <row r="20" spans="1:13" ht="12.75">
      <c r="A20" s="268" t="s">
        <v>217</v>
      </c>
      <c r="B20" s="269"/>
      <c r="C20" s="269"/>
      <c r="D20" s="269"/>
      <c r="E20" s="269"/>
      <c r="F20" s="269"/>
      <c r="G20" s="269"/>
      <c r="H20" s="270"/>
      <c r="I20" s="1">
        <v>124</v>
      </c>
      <c r="J20" s="84">
        <v>24762294.58</v>
      </c>
      <c r="K20" s="84">
        <v>12239283.09</v>
      </c>
      <c r="L20" s="84">
        <v>22356948.53</v>
      </c>
      <c r="M20" s="84">
        <v>10735739.43</v>
      </c>
    </row>
    <row r="21" spans="1:13" ht="12.75">
      <c r="A21" s="268" t="s">
        <v>218</v>
      </c>
      <c r="B21" s="269"/>
      <c r="C21" s="269"/>
      <c r="D21" s="269"/>
      <c r="E21" s="269"/>
      <c r="F21" s="269"/>
      <c r="G21" s="269"/>
      <c r="H21" s="270"/>
      <c r="I21" s="1">
        <v>125</v>
      </c>
      <c r="J21" s="84">
        <v>12124372.39</v>
      </c>
      <c r="K21" s="84">
        <v>7089819.5</v>
      </c>
      <c r="L21" s="84">
        <v>23156865.29</v>
      </c>
      <c r="M21" s="84">
        <v>19408352.39</v>
      </c>
    </row>
    <row r="22" spans="1:13" ht="12.75">
      <c r="A22" s="268" t="s">
        <v>219</v>
      </c>
      <c r="B22" s="269"/>
      <c r="C22" s="269"/>
      <c r="D22" s="269"/>
      <c r="E22" s="269"/>
      <c r="F22" s="269"/>
      <c r="G22" s="269"/>
      <c r="H22" s="270"/>
      <c r="I22" s="1">
        <v>126</v>
      </c>
      <c r="J22" s="83">
        <v>1727907.3</v>
      </c>
      <c r="K22" s="83">
        <v>508068.91</v>
      </c>
      <c r="L22" s="83"/>
      <c r="M22" s="83">
        <v>2802051.52</v>
      </c>
    </row>
    <row r="23" spans="1:13" ht="12.75">
      <c r="A23" s="265" t="s">
        <v>292</v>
      </c>
      <c r="B23" s="266"/>
      <c r="C23" s="266"/>
      <c r="D23" s="266"/>
      <c r="E23" s="266"/>
      <c r="F23" s="266"/>
      <c r="G23" s="266"/>
      <c r="H23" s="267"/>
      <c r="I23" s="1">
        <v>127</v>
      </c>
      <c r="J23" s="7"/>
      <c r="K23" s="7"/>
      <c r="L23" s="7"/>
      <c r="M23" s="7"/>
    </row>
    <row r="24" spans="1:13" ht="12.75">
      <c r="A24" s="265" t="s">
        <v>291</v>
      </c>
      <c r="B24" s="266"/>
      <c r="C24" s="266"/>
      <c r="D24" s="266"/>
      <c r="E24" s="266"/>
      <c r="F24" s="266"/>
      <c r="G24" s="266"/>
      <c r="H24" s="267"/>
      <c r="I24" s="1">
        <v>128</v>
      </c>
      <c r="J24" s="7">
        <v>1727907.3</v>
      </c>
      <c r="K24" s="7">
        <v>508068.91</v>
      </c>
      <c r="L24" s="7"/>
      <c r="M24" s="7">
        <v>2802051.52</v>
      </c>
    </row>
    <row r="25" spans="1:13" ht="12.75">
      <c r="A25" s="268" t="s">
        <v>129</v>
      </c>
      <c r="B25" s="269"/>
      <c r="C25" s="269"/>
      <c r="D25" s="269"/>
      <c r="E25" s="269"/>
      <c r="F25" s="269"/>
      <c r="G25" s="269"/>
      <c r="H25" s="270"/>
      <c r="I25" s="1">
        <v>129</v>
      </c>
      <c r="J25" s="84"/>
      <c r="K25" s="84"/>
      <c r="L25" s="84"/>
      <c r="M25" s="84"/>
    </row>
    <row r="26" spans="1:13" ht="12.75">
      <c r="A26" s="268" t="s">
        <v>130</v>
      </c>
      <c r="B26" s="269"/>
      <c r="C26" s="269"/>
      <c r="D26" s="269"/>
      <c r="E26" s="269"/>
      <c r="F26" s="269"/>
      <c r="G26" s="269"/>
      <c r="H26" s="270"/>
      <c r="I26" s="1">
        <v>130</v>
      </c>
      <c r="J26" s="84">
        <v>160012.59</v>
      </c>
      <c r="K26" s="84">
        <v>340344.57</v>
      </c>
      <c r="L26" s="84">
        <v>1860422.89</v>
      </c>
      <c r="M26" s="84">
        <v>1455754.38</v>
      </c>
    </row>
    <row r="27" spans="1:13" ht="12.75">
      <c r="A27" s="268" t="s">
        <v>131</v>
      </c>
      <c r="B27" s="269"/>
      <c r="C27" s="269"/>
      <c r="D27" s="269"/>
      <c r="E27" s="269"/>
      <c r="F27" s="269"/>
      <c r="G27" s="269"/>
      <c r="H27" s="270"/>
      <c r="I27" s="1">
        <v>131</v>
      </c>
      <c r="J27" s="83">
        <v>12113811.879999999</v>
      </c>
      <c r="K27" s="83">
        <v>5863032.04</v>
      </c>
      <c r="L27" s="83">
        <v>18963425.619999997</v>
      </c>
      <c r="M27" s="83">
        <v>13582800.57</v>
      </c>
    </row>
    <row r="28" spans="1:13" ht="13.5" customHeight="1">
      <c r="A28" s="268" t="s">
        <v>220</v>
      </c>
      <c r="B28" s="269"/>
      <c r="C28" s="269"/>
      <c r="D28" s="269"/>
      <c r="E28" s="269"/>
      <c r="F28" s="269"/>
      <c r="G28" s="269"/>
      <c r="H28" s="270"/>
      <c r="I28" s="1">
        <v>132</v>
      </c>
      <c r="J28" s="84"/>
      <c r="K28" s="84"/>
      <c r="L28" s="84"/>
      <c r="M28" s="84"/>
    </row>
    <row r="29" spans="1:13" ht="25.5" customHeight="1">
      <c r="A29" s="268" t="s">
        <v>221</v>
      </c>
      <c r="B29" s="269"/>
      <c r="C29" s="269"/>
      <c r="D29" s="269"/>
      <c r="E29" s="269"/>
      <c r="F29" s="269"/>
      <c r="G29" s="269"/>
      <c r="H29" s="270"/>
      <c r="I29" s="1">
        <v>133</v>
      </c>
      <c r="J29" s="84">
        <v>9269040.86</v>
      </c>
      <c r="K29" s="84">
        <v>4848070.6</v>
      </c>
      <c r="L29" s="84">
        <v>14935996.78</v>
      </c>
      <c r="M29" s="84">
        <v>8677599.67</v>
      </c>
    </row>
    <row r="30" spans="1:13" ht="12.75">
      <c r="A30" s="268" t="s">
        <v>222</v>
      </c>
      <c r="B30" s="269"/>
      <c r="C30" s="269"/>
      <c r="D30" s="269"/>
      <c r="E30" s="269"/>
      <c r="F30" s="269"/>
      <c r="G30" s="269"/>
      <c r="H30" s="270"/>
      <c r="I30" s="1">
        <v>134</v>
      </c>
      <c r="J30" s="84"/>
      <c r="K30" s="84"/>
      <c r="L30" s="84"/>
      <c r="M30" s="84"/>
    </row>
    <row r="31" spans="1:13" ht="12.75">
      <c r="A31" s="268" t="s">
        <v>223</v>
      </c>
      <c r="B31" s="269"/>
      <c r="C31" s="269"/>
      <c r="D31" s="269"/>
      <c r="E31" s="269"/>
      <c r="F31" s="269"/>
      <c r="G31" s="269"/>
      <c r="H31" s="270"/>
      <c r="I31" s="1">
        <v>135</v>
      </c>
      <c r="J31" s="84"/>
      <c r="K31" s="84"/>
      <c r="L31" s="84"/>
      <c r="M31" s="84"/>
    </row>
    <row r="32" spans="1:13" ht="12.75">
      <c r="A32" s="268" t="s">
        <v>132</v>
      </c>
      <c r="B32" s="269"/>
      <c r="C32" s="269"/>
      <c r="D32" s="269"/>
      <c r="E32" s="269"/>
      <c r="F32" s="269"/>
      <c r="G32" s="269"/>
      <c r="H32" s="270"/>
      <c r="I32" s="1">
        <v>136</v>
      </c>
      <c r="J32" s="84">
        <v>2844771.02</v>
      </c>
      <c r="K32" s="84">
        <v>1014961.44</v>
      </c>
      <c r="L32" s="84">
        <v>4027428.84</v>
      </c>
      <c r="M32" s="84">
        <v>4905200.9</v>
      </c>
    </row>
    <row r="33" spans="1:13" ht="12.75">
      <c r="A33" s="268" t="s">
        <v>224</v>
      </c>
      <c r="B33" s="269"/>
      <c r="C33" s="269"/>
      <c r="D33" s="269"/>
      <c r="E33" s="269"/>
      <c r="F33" s="269"/>
      <c r="G33" s="269"/>
      <c r="H33" s="270"/>
      <c r="I33" s="1">
        <v>137</v>
      </c>
      <c r="J33" s="83">
        <v>6219936.02</v>
      </c>
      <c r="K33" s="83">
        <v>1946597.82</v>
      </c>
      <c r="L33" s="83">
        <v>68757.35</v>
      </c>
      <c r="M33" s="83">
        <v>446184.4</v>
      </c>
    </row>
    <row r="34" spans="1:13" ht="12.75">
      <c r="A34" s="268" t="s">
        <v>225</v>
      </c>
      <c r="B34" s="269"/>
      <c r="C34" s="269"/>
      <c r="D34" s="269"/>
      <c r="E34" s="269"/>
      <c r="F34" s="269"/>
      <c r="G34" s="269"/>
      <c r="H34" s="270"/>
      <c r="I34" s="1">
        <v>138</v>
      </c>
      <c r="J34" s="84"/>
      <c r="K34" s="84"/>
      <c r="L34" s="84"/>
      <c r="M34" s="84"/>
    </row>
    <row r="35" spans="1:13" ht="25.5" customHeight="1">
      <c r="A35" s="268" t="s">
        <v>226</v>
      </c>
      <c r="B35" s="269"/>
      <c r="C35" s="269"/>
      <c r="D35" s="269"/>
      <c r="E35" s="269"/>
      <c r="F35" s="269"/>
      <c r="G35" s="269"/>
      <c r="H35" s="270"/>
      <c r="I35" s="1">
        <v>139</v>
      </c>
      <c r="J35" s="84">
        <v>6219936.02</v>
      </c>
      <c r="K35" s="84">
        <v>1946597.82</v>
      </c>
      <c r="L35" s="84">
        <v>68757.35</v>
      </c>
      <c r="M35" s="84">
        <v>446184.4</v>
      </c>
    </row>
    <row r="36" spans="1:13" ht="12.75">
      <c r="A36" s="268" t="s">
        <v>227</v>
      </c>
      <c r="B36" s="269"/>
      <c r="C36" s="269"/>
      <c r="D36" s="269"/>
      <c r="E36" s="269"/>
      <c r="F36" s="269"/>
      <c r="G36" s="269"/>
      <c r="H36" s="270"/>
      <c r="I36" s="1">
        <v>140</v>
      </c>
      <c r="J36" s="84"/>
      <c r="K36" s="84"/>
      <c r="L36" s="84"/>
      <c r="M36" s="84"/>
    </row>
    <row r="37" spans="1:13" ht="12.75">
      <c r="A37" s="268" t="s">
        <v>133</v>
      </c>
      <c r="B37" s="269"/>
      <c r="C37" s="269"/>
      <c r="D37" s="269"/>
      <c r="E37" s="269"/>
      <c r="F37" s="269"/>
      <c r="G37" s="269"/>
      <c r="H37" s="270"/>
      <c r="I37" s="1">
        <v>141</v>
      </c>
      <c r="J37" s="84"/>
      <c r="K37" s="84"/>
      <c r="L37" s="84"/>
      <c r="M37" s="84"/>
    </row>
    <row r="38" spans="1:13" ht="12.75">
      <c r="A38" s="268" t="s">
        <v>169</v>
      </c>
      <c r="B38" s="269"/>
      <c r="C38" s="269"/>
      <c r="D38" s="269"/>
      <c r="E38" s="269"/>
      <c r="F38" s="269"/>
      <c r="G38" s="269"/>
      <c r="H38" s="270"/>
      <c r="I38" s="1">
        <v>142</v>
      </c>
      <c r="J38" s="84"/>
      <c r="K38" s="84"/>
      <c r="L38" s="84"/>
      <c r="M38" s="84"/>
    </row>
    <row r="39" spans="1:13" ht="12.75">
      <c r="A39" s="268" t="s">
        <v>170</v>
      </c>
      <c r="B39" s="269"/>
      <c r="C39" s="269"/>
      <c r="D39" s="269"/>
      <c r="E39" s="269"/>
      <c r="F39" s="269"/>
      <c r="G39" s="269"/>
      <c r="H39" s="270"/>
      <c r="I39" s="1">
        <v>143</v>
      </c>
      <c r="J39" s="84"/>
      <c r="K39" s="84"/>
      <c r="L39" s="84"/>
      <c r="M39" s="84"/>
    </row>
    <row r="40" spans="1:13" ht="12.75">
      <c r="A40" s="268" t="s">
        <v>134</v>
      </c>
      <c r="B40" s="269"/>
      <c r="C40" s="269"/>
      <c r="D40" s="269"/>
      <c r="E40" s="269"/>
      <c r="F40" s="269"/>
      <c r="G40" s="269"/>
      <c r="H40" s="270"/>
      <c r="I40" s="1">
        <v>144</v>
      </c>
      <c r="J40" s="84"/>
      <c r="K40" s="84"/>
      <c r="L40" s="84"/>
      <c r="M40" s="84"/>
    </row>
    <row r="41" spans="1:13" ht="12.75">
      <c r="A41" s="268" t="s">
        <v>135</v>
      </c>
      <c r="B41" s="269"/>
      <c r="C41" s="269"/>
      <c r="D41" s="269"/>
      <c r="E41" s="269"/>
      <c r="F41" s="269"/>
      <c r="G41" s="269"/>
      <c r="H41" s="270"/>
      <c r="I41" s="1">
        <v>145</v>
      </c>
      <c r="J41" s="84"/>
      <c r="K41" s="84"/>
      <c r="L41" s="84"/>
      <c r="M41" s="84"/>
    </row>
    <row r="42" spans="1:13" ht="12.75">
      <c r="A42" s="268" t="s">
        <v>136</v>
      </c>
      <c r="B42" s="269"/>
      <c r="C42" s="269"/>
      <c r="D42" s="269"/>
      <c r="E42" s="269"/>
      <c r="F42" s="269"/>
      <c r="G42" s="269"/>
      <c r="H42" s="270"/>
      <c r="I42" s="1">
        <v>146</v>
      </c>
      <c r="J42" s="83">
        <v>610552438.89</v>
      </c>
      <c r="K42" s="83">
        <v>293170879.71000004</v>
      </c>
      <c r="L42" s="83">
        <v>880324606.46</v>
      </c>
      <c r="M42" s="83">
        <v>625500024.2</v>
      </c>
    </row>
    <row r="43" spans="1:13" ht="12.75">
      <c r="A43" s="268" t="s">
        <v>137</v>
      </c>
      <c r="B43" s="269"/>
      <c r="C43" s="269"/>
      <c r="D43" s="269"/>
      <c r="E43" s="269"/>
      <c r="F43" s="269"/>
      <c r="G43" s="269"/>
      <c r="H43" s="270"/>
      <c r="I43" s="1">
        <v>147</v>
      </c>
      <c r="J43" s="83">
        <v>573615359.09</v>
      </c>
      <c r="K43" s="83">
        <v>288129240.77</v>
      </c>
      <c r="L43" s="83">
        <v>800260377.3699999</v>
      </c>
      <c r="M43" s="83">
        <v>581092576.6099998</v>
      </c>
    </row>
    <row r="44" spans="1:13" ht="12.75">
      <c r="A44" s="268" t="s">
        <v>138</v>
      </c>
      <c r="B44" s="269"/>
      <c r="C44" s="269"/>
      <c r="D44" s="269"/>
      <c r="E44" s="269"/>
      <c r="F44" s="269"/>
      <c r="G44" s="269"/>
      <c r="H44" s="270"/>
      <c r="I44" s="1">
        <v>148</v>
      </c>
      <c r="J44" s="83">
        <v>36937079.79999995</v>
      </c>
      <c r="K44" s="83">
        <v>5041638.940000057</v>
      </c>
      <c r="L44" s="83">
        <v>80064229.09000015</v>
      </c>
      <c r="M44" s="83">
        <v>44407447.59000027</v>
      </c>
    </row>
    <row r="45" spans="1:13" ht="12.75">
      <c r="A45" s="276" t="s">
        <v>139</v>
      </c>
      <c r="B45" s="277"/>
      <c r="C45" s="277"/>
      <c r="D45" s="277"/>
      <c r="E45" s="277"/>
      <c r="F45" s="277"/>
      <c r="G45" s="277"/>
      <c r="H45" s="278"/>
      <c r="I45" s="1">
        <v>149</v>
      </c>
      <c r="J45" s="31">
        <v>36937079.79999995</v>
      </c>
      <c r="K45" s="31">
        <v>5041638.940000057</v>
      </c>
      <c r="L45" s="31">
        <v>80064229.09000015</v>
      </c>
      <c r="M45" s="31">
        <v>44407447.59000027</v>
      </c>
    </row>
    <row r="46" spans="1:13" ht="12.75">
      <c r="A46" s="276" t="s">
        <v>140</v>
      </c>
      <c r="B46" s="277"/>
      <c r="C46" s="277"/>
      <c r="D46" s="277"/>
      <c r="E46" s="277"/>
      <c r="F46" s="277"/>
      <c r="G46" s="277"/>
      <c r="H46" s="278"/>
      <c r="I46" s="1">
        <v>150</v>
      </c>
      <c r="J46" s="31"/>
      <c r="K46" s="31"/>
      <c r="L46" s="31"/>
      <c r="M46" s="31"/>
    </row>
    <row r="47" spans="1:13" ht="12.75">
      <c r="A47" s="268" t="s">
        <v>141</v>
      </c>
      <c r="B47" s="269"/>
      <c r="C47" s="269"/>
      <c r="D47" s="269"/>
      <c r="E47" s="269"/>
      <c r="F47" s="269"/>
      <c r="G47" s="269"/>
      <c r="H47" s="270"/>
      <c r="I47" s="1">
        <v>151</v>
      </c>
      <c r="J47" s="84"/>
      <c r="K47" s="84"/>
      <c r="L47" s="84"/>
      <c r="M47" s="84"/>
    </row>
    <row r="48" spans="1:13" ht="12.75">
      <c r="A48" s="268" t="s">
        <v>142</v>
      </c>
      <c r="B48" s="269"/>
      <c r="C48" s="269"/>
      <c r="D48" s="269"/>
      <c r="E48" s="269"/>
      <c r="F48" s="269"/>
      <c r="G48" s="269"/>
      <c r="H48" s="270"/>
      <c r="I48" s="1">
        <v>152</v>
      </c>
      <c r="J48" s="83">
        <v>36937079.79999995</v>
      </c>
      <c r="K48" s="83">
        <v>5041638.940000057</v>
      </c>
      <c r="L48" s="83">
        <v>80064229.09000015</v>
      </c>
      <c r="M48" s="83">
        <v>44407447.59000027</v>
      </c>
    </row>
    <row r="49" spans="1:13" ht="12.75">
      <c r="A49" s="276" t="s">
        <v>143</v>
      </c>
      <c r="B49" s="277"/>
      <c r="C49" s="277"/>
      <c r="D49" s="277"/>
      <c r="E49" s="277"/>
      <c r="F49" s="277"/>
      <c r="G49" s="277"/>
      <c r="H49" s="278"/>
      <c r="I49" s="1">
        <v>153</v>
      </c>
      <c r="J49" s="31">
        <v>36937079.79999995</v>
      </c>
      <c r="K49" s="31">
        <v>5041638.940000057</v>
      </c>
      <c r="L49" s="31">
        <v>80064229.09000015</v>
      </c>
      <c r="M49" s="31">
        <v>44407447.59000027</v>
      </c>
    </row>
    <row r="50" spans="1:13" ht="12.75">
      <c r="A50" s="313" t="s">
        <v>144</v>
      </c>
      <c r="B50" s="314"/>
      <c r="C50" s="314"/>
      <c r="D50" s="314"/>
      <c r="E50" s="314"/>
      <c r="F50" s="314"/>
      <c r="G50" s="314"/>
      <c r="H50" s="315"/>
      <c r="I50" s="2">
        <v>154</v>
      </c>
      <c r="J50" s="37">
        <v>0</v>
      </c>
      <c r="K50" s="37">
        <v>0</v>
      </c>
      <c r="L50" s="37">
        <v>0</v>
      </c>
      <c r="M50" s="37">
        <v>0</v>
      </c>
    </row>
    <row r="51" spans="1:13" ht="12.75" customHeight="1">
      <c r="A51" s="257" t="s">
        <v>179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312"/>
    </row>
    <row r="52" spans="1:13" ht="12.75" customHeight="1">
      <c r="A52" s="261" t="s">
        <v>171</v>
      </c>
      <c r="B52" s="262"/>
      <c r="C52" s="262"/>
      <c r="D52" s="262"/>
      <c r="E52" s="262"/>
      <c r="F52" s="262"/>
      <c r="G52" s="262"/>
      <c r="H52" s="262"/>
      <c r="I52" s="78"/>
      <c r="J52" s="78"/>
      <c r="K52" s="78"/>
      <c r="L52" s="78"/>
      <c r="M52" s="132"/>
    </row>
    <row r="53" spans="1:13" ht="12.75">
      <c r="A53" s="309" t="s">
        <v>172</v>
      </c>
      <c r="B53" s="310"/>
      <c r="C53" s="310"/>
      <c r="D53" s="310"/>
      <c r="E53" s="310"/>
      <c r="F53" s="310"/>
      <c r="G53" s="310"/>
      <c r="H53" s="311"/>
      <c r="I53" s="1">
        <v>155</v>
      </c>
      <c r="J53" s="7"/>
      <c r="K53" s="7"/>
      <c r="L53" s="7"/>
      <c r="M53" s="7"/>
    </row>
    <row r="54" spans="1:13" ht="12.75">
      <c r="A54" s="309" t="s">
        <v>173</v>
      </c>
      <c r="B54" s="310"/>
      <c r="C54" s="310"/>
      <c r="D54" s="310"/>
      <c r="E54" s="310"/>
      <c r="F54" s="310"/>
      <c r="G54" s="310"/>
      <c r="H54" s="311"/>
      <c r="I54" s="1">
        <v>156</v>
      </c>
      <c r="J54" s="8"/>
      <c r="K54" s="8"/>
      <c r="L54" s="8"/>
      <c r="M54" s="8"/>
    </row>
    <row r="55" spans="1:13" ht="12.75" customHeight="1">
      <c r="A55" s="257" t="s">
        <v>174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312"/>
    </row>
    <row r="56" spans="1:13" ht="12.75">
      <c r="A56" s="261" t="s">
        <v>175</v>
      </c>
      <c r="B56" s="262"/>
      <c r="C56" s="262"/>
      <c r="D56" s="262"/>
      <c r="E56" s="262"/>
      <c r="F56" s="262"/>
      <c r="G56" s="262"/>
      <c r="H56" s="279"/>
      <c r="I56" s="79">
        <v>157</v>
      </c>
      <c r="J56" s="6">
        <v>36937079.79999995</v>
      </c>
      <c r="K56" s="6">
        <v>5041638.940000057</v>
      </c>
      <c r="L56" s="6">
        <v>80064229.09000015</v>
      </c>
      <c r="M56" s="6">
        <v>44407447.59000027</v>
      </c>
    </row>
    <row r="57" spans="1:13" ht="12.75">
      <c r="A57" s="268" t="s">
        <v>176</v>
      </c>
      <c r="B57" s="269"/>
      <c r="C57" s="269"/>
      <c r="D57" s="269"/>
      <c r="E57" s="269"/>
      <c r="F57" s="269"/>
      <c r="G57" s="269"/>
      <c r="H57" s="270"/>
      <c r="I57" s="1">
        <v>158</v>
      </c>
      <c r="J57" s="31"/>
      <c r="K57" s="31"/>
      <c r="L57" s="31"/>
      <c r="M57" s="31"/>
    </row>
    <row r="58" spans="1:13" ht="12.75">
      <c r="A58" s="268" t="s">
        <v>177</v>
      </c>
      <c r="B58" s="269"/>
      <c r="C58" s="269"/>
      <c r="D58" s="269"/>
      <c r="E58" s="269"/>
      <c r="F58" s="269"/>
      <c r="G58" s="269"/>
      <c r="H58" s="270"/>
      <c r="I58" s="1">
        <v>159</v>
      </c>
      <c r="J58" s="7"/>
      <c r="K58" s="7"/>
      <c r="L58" s="7"/>
      <c r="M58" s="7"/>
    </row>
    <row r="59" spans="1:13" ht="15" customHeight="1">
      <c r="A59" s="306" t="s">
        <v>189</v>
      </c>
      <c r="B59" s="307"/>
      <c r="C59" s="307"/>
      <c r="D59" s="307"/>
      <c r="E59" s="307"/>
      <c r="F59" s="307"/>
      <c r="G59" s="307"/>
      <c r="H59" s="308"/>
      <c r="I59" s="1">
        <v>160</v>
      </c>
      <c r="J59" s="7"/>
      <c r="K59" s="7"/>
      <c r="L59" s="7"/>
      <c r="M59" s="7"/>
    </row>
    <row r="60" spans="1:13" ht="16.5" customHeight="1">
      <c r="A60" s="306" t="s">
        <v>184</v>
      </c>
      <c r="B60" s="307"/>
      <c r="C60" s="307"/>
      <c r="D60" s="307"/>
      <c r="E60" s="307"/>
      <c r="F60" s="307"/>
      <c r="G60" s="307"/>
      <c r="H60" s="308"/>
      <c r="I60" s="3">
        <v>161</v>
      </c>
      <c r="J60" s="80"/>
      <c r="K60" s="80"/>
      <c r="L60" s="80"/>
      <c r="M60" s="80"/>
    </row>
    <row r="61" spans="1:13" ht="17.25" customHeight="1">
      <c r="A61" s="306" t="s">
        <v>185</v>
      </c>
      <c r="B61" s="307"/>
      <c r="C61" s="307"/>
      <c r="D61" s="307"/>
      <c r="E61" s="307"/>
      <c r="F61" s="307"/>
      <c r="G61" s="307"/>
      <c r="H61" s="308"/>
      <c r="I61" s="3">
        <v>162</v>
      </c>
      <c r="J61" s="80"/>
      <c r="K61" s="80"/>
      <c r="L61" s="80"/>
      <c r="M61" s="80"/>
    </row>
    <row r="62" spans="1:13" ht="12.75">
      <c r="A62" s="268" t="s">
        <v>188</v>
      </c>
      <c r="B62" s="269"/>
      <c r="C62" s="269"/>
      <c r="D62" s="269"/>
      <c r="E62" s="269"/>
      <c r="F62" s="269"/>
      <c r="G62" s="269"/>
      <c r="H62" s="270"/>
      <c r="I62" s="1">
        <v>163</v>
      </c>
      <c r="J62" s="7"/>
      <c r="K62" s="7"/>
      <c r="L62" s="7"/>
      <c r="M62" s="7"/>
    </row>
    <row r="63" spans="1:13" ht="12.75">
      <c r="A63" s="268" t="s">
        <v>186</v>
      </c>
      <c r="B63" s="269"/>
      <c r="C63" s="269"/>
      <c r="D63" s="269"/>
      <c r="E63" s="269"/>
      <c r="F63" s="269"/>
      <c r="G63" s="269"/>
      <c r="H63" s="270"/>
      <c r="I63" s="1">
        <v>164</v>
      </c>
      <c r="J63" s="7"/>
      <c r="K63" s="7"/>
      <c r="L63" s="7"/>
      <c r="M63" s="7"/>
    </row>
    <row r="64" spans="1:13" ht="12.75">
      <c r="A64" s="268" t="s">
        <v>187</v>
      </c>
      <c r="B64" s="269"/>
      <c r="C64" s="269"/>
      <c r="D64" s="269"/>
      <c r="E64" s="269"/>
      <c r="F64" s="269"/>
      <c r="G64" s="269"/>
      <c r="H64" s="270"/>
      <c r="I64" s="1">
        <v>165</v>
      </c>
      <c r="J64" s="7"/>
      <c r="K64" s="7"/>
      <c r="L64" s="7"/>
      <c r="M64" s="7"/>
    </row>
    <row r="65" spans="1:13" ht="12.75">
      <c r="A65" s="268" t="s">
        <v>183</v>
      </c>
      <c r="B65" s="269"/>
      <c r="C65" s="269"/>
      <c r="D65" s="269"/>
      <c r="E65" s="269"/>
      <c r="F65" s="269"/>
      <c r="G65" s="269"/>
      <c r="H65" s="270"/>
      <c r="I65" s="1">
        <v>166</v>
      </c>
      <c r="J65" s="7"/>
      <c r="K65" s="7"/>
      <c r="L65" s="7"/>
      <c r="M65" s="7"/>
    </row>
    <row r="66" spans="1:13" ht="12.75">
      <c r="A66" s="268" t="s">
        <v>182</v>
      </c>
      <c r="B66" s="269"/>
      <c r="C66" s="269"/>
      <c r="D66" s="269"/>
      <c r="E66" s="269"/>
      <c r="F66" s="269"/>
      <c r="G66" s="269"/>
      <c r="H66" s="270"/>
      <c r="I66" s="1">
        <v>167</v>
      </c>
      <c r="J66" s="31"/>
      <c r="K66" s="31"/>
      <c r="L66" s="31"/>
      <c r="M66" s="31"/>
    </row>
    <row r="67" spans="1:13" ht="12.75">
      <c r="A67" s="268" t="s">
        <v>181</v>
      </c>
      <c r="B67" s="269"/>
      <c r="C67" s="269"/>
      <c r="D67" s="269"/>
      <c r="E67" s="269"/>
      <c r="F67" s="269"/>
      <c r="G67" s="269"/>
      <c r="H67" s="270"/>
      <c r="I67" s="1">
        <v>168</v>
      </c>
      <c r="J67" s="37">
        <v>36937079.79999995</v>
      </c>
      <c r="K67" s="37">
        <v>5041638.940000057</v>
      </c>
      <c r="L67" s="37">
        <v>80064229.09000015</v>
      </c>
      <c r="M67" s="37">
        <v>44407447.59000027</v>
      </c>
    </row>
    <row r="68" spans="1:13" ht="12.75" customHeight="1">
      <c r="A68" s="303" t="s">
        <v>180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5"/>
    </row>
    <row r="69" spans="1:13" ht="12.75" customHeight="1">
      <c r="A69" s="306" t="s">
        <v>178</v>
      </c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8"/>
    </row>
    <row r="70" spans="1:13" ht="12.75">
      <c r="A70" s="309" t="s">
        <v>172</v>
      </c>
      <c r="B70" s="310"/>
      <c r="C70" s="310"/>
      <c r="D70" s="310"/>
      <c r="E70" s="310"/>
      <c r="F70" s="310"/>
      <c r="G70" s="310"/>
      <c r="H70" s="311"/>
      <c r="I70" s="1">
        <v>169</v>
      </c>
      <c r="J70" s="7"/>
      <c r="K70" s="7"/>
      <c r="L70" s="7"/>
      <c r="M70" s="7"/>
    </row>
    <row r="71" spans="1:13" ht="12.75">
      <c r="A71" s="300" t="s">
        <v>173</v>
      </c>
      <c r="B71" s="301"/>
      <c r="C71" s="301"/>
      <c r="D71" s="301"/>
      <c r="E71" s="301"/>
      <c r="F71" s="301"/>
      <c r="G71" s="301"/>
      <c r="H71" s="302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K56:L56 K57:M57 K66:M67 K58:L65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showGridLines="0" zoomScaleSheetLayoutView="100" workbookViewId="0" topLeftCell="A1">
      <selection activeCell="A1" sqref="A1:K1"/>
    </sheetView>
  </sheetViews>
  <sheetFormatPr defaultColWidth="9.140625" defaultRowHeight="12.75"/>
  <cols>
    <col min="1" max="7" width="9.140625" style="30" customWidth="1"/>
    <col min="8" max="8" width="3.57421875" style="30" customWidth="1"/>
    <col min="9" max="9" width="8.00390625" style="30" customWidth="1"/>
    <col min="10" max="10" width="11.140625" style="30" bestFit="1" customWidth="1"/>
    <col min="11" max="11" width="12.140625" style="30" customWidth="1"/>
    <col min="12" max="16384" width="9.140625" style="30" customWidth="1"/>
  </cols>
  <sheetData>
    <row r="1" spans="1:11" ht="12.75" customHeight="1">
      <c r="A1" s="325" t="s">
        <v>145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2.75" customHeight="1">
      <c r="A2" s="326" t="s">
        <v>321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1" ht="12.75">
      <c r="A3" s="322" t="s">
        <v>204</v>
      </c>
      <c r="B3" s="323"/>
      <c r="C3" s="323"/>
      <c r="D3" s="323"/>
      <c r="E3" s="323"/>
      <c r="F3" s="323"/>
      <c r="G3" s="323"/>
      <c r="H3" s="323"/>
      <c r="I3" s="323"/>
      <c r="J3" s="323"/>
      <c r="K3" s="324"/>
    </row>
    <row r="4" spans="1:11" ht="24">
      <c r="A4" s="328" t="s">
        <v>116</v>
      </c>
      <c r="B4" s="328"/>
      <c r="C4" s="328"/>
      <c r="D4" s="328"/>
      <c r="E4" s="328"/>
      <c r="F4" s="328"/>
      <c r="G4" s="328"/>
      <c r="H4" s="328"/>
      <c r="I4" s="41" t="s">
        <v>117</v>
      </c>
      <c r="J4" s="42" t="s">
        <v>118</v>
      </c>
      <c r="K4" s="42" t="s">
        <v>119</v>
      </c>
    </row>
    <row r="5" spans="1:11" ht="12.75">
      <c r="A5" s="321">
        <v>1</v>
      </c>
      <c r="B5" s="321"/>
      <c r="C5" s="321"/>
      <c r="D5" s="321"/>
      <c r="E5" s="321"/>
      <c r="F5" s="321"/>
      <c r="G5" s="321"/>
      <c r="H5" s="321"/>
      <c r="I5" s="43">
        <v>2</v>
      </c>
      <c r="J5" s="44" t="s">
        <v>3</v>
      </c>
      <c r="K5" s="44" t="s">
        <v>4</v>
      </c>
    </row>
    <row r="6" spans="1:11" ht="12.75">
      <c r="A6" s="257" t="s">
        <v>146</v>
      </c>
      <c r="B6" s="258"/>
      <c r="C6" s="258"/>
      <c r="D6" s="258"/>
      <c r="E6" s="258"/>
      <c r="F6" s="258"/>
      <c r="G6" s="258"/>
      <c r="H6" s="258"/>
      <c r="I6" s="319"/>
      <c r="J6" s="319"/>
      <c r="K6" s="320"/>
    </row>
    <row r="7" spans="1:11" ht="12.75">
      <c r="A7" s="265" t="s">
        <v>228</v>
      </c>
      <c r="B7" s="266"/>
      <c r="C7" s="266"/>
      <c r="D7" s="266"/>
      <c r="E7" s="266"/>
      <c r="F7" s="266"/>
      <c r="G7" s="266"/>
      <c r="H7" s="266"/>
      <c r="I7" s="1">
        <v>1</v>
      </c>
      <c r="J7" s="5">
        <v>36937079.7999999</v>
      </c>
      <c r="K7" s="7">
        <v>80064229.09000015</v>
      </c>
    </row>
    <row r="8" spans="1:11" ht="12.75">
      <c r="A8" s="265" t="s">
        <v>147</v>
      </c>
      <c r="B8" s="266"/>
      <c r="C8" s="266"/>
      <c r="D8" s="266"/>
      <c r="E8" s="266"/>
      <c r="F8" s="266"/>
      <c r="G8" s="266"/>
      <c r="H8" s="266"/>
      <c r="I8" s="1">
        <v>2</v>
      </c>
      <c r="J8" s="5">
        <v>24762294.58</v>
      </c>
      <c r="K8" s="7">
        <v>22356948.53</v>
      </c>
    </row>
    <row r="9" spans="1:11" ht="12.75">
      <c r="A9" s="265" t="s">
        <v>229</v>
      </c>
      <c r="B9" s="266"/>
      <c r="C9" s="266"/>
      <c r="D9" s="266"/>
      <c r="E9" s="266"/>
      <c r="F9" s="266"/>
      <c r="G9" s="266"/>
      <c r="H9" s="266"/>
      <c r="I9" s="1">
        <v>3</v>
      </c>
      <c r="J9" s="5"/>
      <c r="K9" s="7">
        <v>622373509.5999999</v>
      </c>
    </row>
    <row r="10" spans="1:11" ht="12.75">
      <c r="A10" s="265" t="s">
        <v>230</v>
      </c>
      <c r="B10" s="266"/>
      <c r="C10" s="266"/>
      <c r="D10" s="266"/>
      <c r="E10" s="266"/>
      <c r="F10" s="266"/>
      <c r="G10" s="266"/>
      <c r="H10" s="266"/>
      <c r="I10" s="1">
        <v>4</v>
      </c>
      <c r="J10" s="5">
        <v>103895821.47999991</v>
      </c>
      <c r="K10" s="7"/>
    </row>
    <row r="11" spans="1:11" ht="12.75">
      <c r="A11" s="265" t="s">
        <v>231</v>
      </c>
      <c r="B11" s="266"/>
      <c r="C11" s="266"/>
      <c r="D11" s="266"/>
      <c r="E11" s="266"/>
      <c r="F11" s="266"/>
      <c r="G11" s="266"/>
      <c r="H11" s="266"/>
      <c r="I11" s="1">
        <v>5</v>
      </c>
      <c r="J11" s="5"/>
      <c r="K11" s="7"/>
    </row>
    <row r="12" spans="1:11" ht="12.75">
      <c r="A12" s="265" t="s">
        <v>232</v>
      </c>
      <c r="B12" s="266"/>
      <c r="C12" s="266"/>
      <c r="D12" s="266"/>
      <c r="E12" s="266"/>
      <c r="F12" s="266"/>
      <c r="G12" s="266"/>
      <c r="H12" s="266"/>
      <c r="I12" s="1">
        <v>6</v>
      </c>
      <c r="J12" s="5"/>
      <c r="K12" s="7"/>
    </row>
    <row r="13" spans="1:11" ht="12.75">
      <c r="A13" s="268" t="s">
        <v>233</v>
      </c>
      <c r="B13" s="269"/>
      <c r="C13" s="269"/>
      <c r="D13" s="269"/>
      <c r="E13" s="269"/>
      <c r="F13" s="269"/>
      <c r="G13" s="269"/>
      <c r="H13" s="269"/>
      <c r="I13" s="1">
        <v>7</v>
      </c>
      <c r="J13" s="87">
        <v>165595195.8599998</v>
      </c>
      <c r="K13" s="83">
        <v>724794687.22</v>
      </c>
    </row>
    <row r="14" spans="1:11" ht="12.75">
      <c r="A14" s="265" t="s">
        <v>234</v>
      </c>
      <c r="B14" s="266"/>
      <c r="C14" s="266"/>
      <c r="D14" s="266"/>
      <c r="E14" s="266"/>
      <c r="F14" s="266"/>
      <c r="G14" s="266"/>
      <c r="H14" s="266"/>
      <c r="I14" s="1">
        <v>8</v>
      </c>
      <c r="J14" s="5">
        <v>79586628.28000005</v>
      </c>
      <c r="K14" s="7"/>
    </row>
    <row r="15" spans="1:11" ht="12.75">
      <c r="A15" s="265" t="s">
        <v>235</v>
      </c>
      <c r="B15" s="266"/>
      <c r="C15" s="266"/>
      <c r="D15" s="266"/>
      <c r="E15" s="266"/>
      <c r="F15" s="266"/>
      <c r="G15" s="266"/>
      <c r="H15" s="266"/>
      <c r="I15" s="1">
        <v>9</v>
      </c>
      <c r="J15" s="5"/>
      <c r="K15" s="7">
        <v>244241083.5300001</v>
      </c>
    </row>
    <row r="16" spans="1:11" ht="12.75">
      <c r="A16" s="265" t="s">
        <v>236</v>
      </c>
      <c r="B16" s="266"/>
      <c r="C16" s="266"/>
      <c r="D16" s="266"/>
      <c r="E16" s="266"/>
      <c r="F16" s="266"/>
      <c r="G16" s="266"/>
      <c r="H16" s="266"/>
      <c r="I16" s="1">
        <v>10</v>
      </c>
      <c r="J16" s="5">
        <v>14243767.070000004</v>
      </c>
      <c r="K16" s="7">
        <v>304829340.59</v>
      </c>
    </row>
    <row r="17" spans="1:11" ht="12.75">
      <c r="A17" s="265" t="s">
        <v>237</v>
      </c>
      <c r="B17" s="266"/>
      <c r="C17" s="266"/>
      <c r="D17" s="266"/>
      <c r="E17" s="266"/>
      <c r="F17" s="266"/>
      <c r="G17" s="266"/>
      <c r="H17" s="266"/>
      <c r="I17" s="1">
        <v>11</v>
      </c>
      <c r="J17" s="5">
        <v>1808656.22</v>
      </c>
      <c r="K17" s="7">
        <v>3441026.41</v>
      </c>
    </row>
    <row r="18" spans="1:11" ht="12.75">
      <c r="A18" s="268" t="s">
        <v>238</v>
      </c>
      <c r="B18" s="269"/>
      <c r="C18" s="269"/>
      <c r="D18" s="269"/>
      <c r="E18" s="269"/>
      <c r="F18" s="269"/>
      <c r="G18" s="269"/>
      <c r="H18" s="269"/>
      <c r="I18" s="1">
        <v>12</v>
      </c>
      <c r="J18" s="87">
        <v>95639051.57000005</v>
      </c>
      <c r="K18" s="83">
        <v>552511450.5300001</v>
      </c>
    </row>
    <row r="19" spans="1:11" ht="24" customHeight="1">
      <c r="A19" s="268" t="s">
        <v>239</v>
      </c>
      <c r="B19" s="269"/>
      <c r="C19" s="269"/>
      <c r="D19" s="269"/>
      <c r="E19" s="269"/>
      <c r="F19" s="269"/>
      <c r="G19" s="269"/>
      <c r="H19" s="269"/>
      <c r="I19" s="1">
        <v>13</v>
      </c>
      <c r="J19" s="87">
        <v>69956144.28999975</v>
      </c>
      <c r="K19" s="83">
        <v>172283236.68999994</v>
      </c>
    </row>
    <row r="20" spans="1:11" ht="22.5" customHeight="1">
      <c r="A20" s="268" t="s">
        <v>240</v>
      </c>
      <c r="B20" s="269"/>
      <c r="C20" s="269"/>
      <c r="D20" s="269"/>
      <c r="E20" s="269"/>
      <c r="F20" s="269"/>
      <c r="G20" s="269"/>
      <c r="H20" s="269"/>
      <c r="I20" s="1">
        <v>14</v>
      </c>
      <c r="J20" s="87"/>
      <c r="K20" s="83"/>
    </row>
    <row r="21" spans="1:11" ht="12.75">
      <c r="A21" s="257" t="s">
        <v>148</v>
      </c>
      <c r="B21" s="258"/>
      <c r="C21" s="258"/>
      <c r="D21" s="258"/>
      <c r="E21" s="258"/>
      <c r="F21" s="258"/>
      <c r="G21" s="258"/>
      <c r="H21" s="258"/>
      <c r="I21" s="319"/>
      <c r="J21" s="319"/>
      <c r="K21" s="320"/>
    </row>
    <row r="22" spans="1:11" ht="12.75">
      <c r="A22" s="265" t="s">
        <v>241</v>
      </c>
      <c r="B22" s="266"/>
      <c r="C22" s="266"/>
      <c r="D22" s="266"/>
      <c r="E22" s="266"/>
      <c r="F22" s="266"/>
      <c r="G22" s="266"/>
      <c r="H22" s="266"/>
      <c r="I22" s="1">
        <v>15</v>
      </c>
      <c r="J22" s="5">
        <v>7650</v>
      </c>
      <c r="K22" s="7">
        <v>68500</v>
      </c>
    </row>
    <row r="23" spans="1:11" ht="12.75">
      <c r="A23" s="265" t="s">
        <v>242</v>
      </c>
      <c r="B23" s="266"/>
      <c r="C23" s="266"/>
      <c r="D23" s="266"/>
      <c r="E23" s="266"/>
      <c r="F23" s="266"/>
      <c r="G23" s="266"/>
      <c r="H23" s="266"/>
      <c r="I23" s="1">
        <v>16</v>
      </c>
      <c r="J23" s="5">
        <v>0</v>
      </c>
      <c r="K23" s="7">
        <v>12420000.030000012</v>
      </c>
    </row>
    <row r="24" spans="1:11" ht="12.75">
      <c r="A24" s="265" t="s">
        <v>243</v>
      </c>
      <c r="B24" s="266"/>
      <c r="C24" s="266"/>
      <c r="D24" s="266"/>
      <c r="E24" s="266"/>
      <c r="F24" s="266"/>
      <c r="G24" s="266"/>
      <c r="H24" s="266"/>
      <c r="I24" s="1">
        <v>17</v>
      </c>
      <c r="J24" s="5">
        <v>9354998.500000002</v>
      </c>
      <c r="K24" s="7">
        <v>14465779.83</v>
      </c>
    </row>
    <row r="25" spans="1:11" ht="12.75">
      <c r="A25" s="265" t="s">
        <v>244</v>
      </c>
      <c r="B25" s="266"/>
      <c r="C25" s="266"/>
      <c r="D25" s="266"/>
      <c r="E25" s="266"/>
      <c r="F25" s="266"/>
      <c r="G25" s="266"/>
      <c r="H25" s="266"/>
      <c r="I25" s="1">
        <v>18</v>
      </c>
      <c r="J25" s="5"/>
      <c r="K25" s="7"/>
    </row>
    <row r="26" spans="1:11" ht="12.75">
      <c r="A26" s="265" t="s">
        <v>246</v>
      </c>
      <c r="B26" s="266"/>
      <c r="C26" s="266"/>
      <c r="D26" s="266"/>
      <c r="E26" s="266"/>
      <c r="F26" s="266"/>
      <c r="G26" s="266"/>
      <c r="H26" s="266"/>
      <c r="I26" s="1">
        <v>19</v>
      </c>
      <c r="J26" s="5"/>
      <c r="K26" s="7">
        <v>57071.64999999851</v>
      </c>
    </row>
    <row r="27" spans="1:11" ht="12.75">
      <c r="A27" s="268" t="s">
        <v>245</v>
      </c>
      <c r="B27" s="269"/>
      <c r="C27" s="269"/>
      <c r="D27" s="269"/>
      <c r="E27" s="269"/>
      <c r="F27" s="269"/>
      <c r="G27" s="269"/>
      <c r="H27" s="269"/>
      <c r="I27" s="1">
        <v>20</v>
      </c>
      <c r="J27" s="87">
        <v>9362648.500000002</v>
      </c>
      <c r="K27" s="83">
        <v>27011351.510000013</v>
      </c>
    </row>
    <row r="28" spans="1:11" ht="12.75">
      <c r="A28" s="265" t="s">
        <v>247</v>
      </c>
      <c r="B28" s="266"/>
      <c r="C28" s="266"/>
      <c r="D28" s="266"/>
      <c r="E28" s="266"/>
      <c r="F28" s="266"/>
      <c r="G28" s="266"/>
      <c r="H28" s="266"/>
      <c r="I28" s="1">
        <v>21</v>
      </c>
      <c r="J28" s="5">
        <v>21996466.650000002</v>
      </c>
      <c r="K28" s="7">
        <v>11765346.440000046</v>
      </c>
    </row>
    <row r="29" spans="1:11" ht="12.75">
      <c r="A29" s="265" t="s">
        <v>248</v>
      </c>
      <c r="B29" s="266"/>
      <c r="C29" s="266"/>
      <c r="D29" s="266"/>
      <c r="E29" s="266"/>
      <c r="F29" s="266"/>
      <c r="G29" s="266"/>
      <c r="H29" s="266"/>
      <c r="I29" s="1">
        <v>22</v>
      </c>
      <c r="J29" s="5">
        <v>35966089.99999999</v>
      </c>
      <c r="K29" s="7"/>
    </row>
    <row r="30" spans="1:11" ht="12.75">
      <c r="A30" s="265" t="s">
        <v>249</v>
      </c>
      <c r="B30" s="266"/>
      <c r="C30" s="266"/>
      <c r="D30" s="266"/>
      <c r="E30" s="266"/>
      <c r="F30" s="266"/>
      <c r="G30" s="266"/>
      <c r="H30" s="266"/>
      <c r="I30" s="1">
        <v>23</v>
      </c>
      <c r="J30" s="5">
        <v>65564.63999999966</v>
      </c>
      <c r="K30" s="7"/>
    </row>
    <row r="31" spans="1:11" ht="12.75">
      <c r="A31" s="268" t="s">
        <v>250</v>
      </c>
      <c r="B31" s="269"/>
      <c r="C31" s="269"/>
      <c r="D31" s="269"/>
      <c r="E31" s="269"/>
      <c r="F31" s="269"/>
      <c r="G31" s="269"/>
      <c r="H31" s="269"/>
      <c r="I31" s="1">
        <v>24</v>
      </c>
      <c r="J31" s="87">
        <v>58028121.28999999</v>
      </c>
      <c r="K31" s="83">
        <v>11765346.440000046</v>
      </c>
    </row>
    <row r="32" spans="1:11" ht="21" customHeight="1">
      <c r="A32" s="268" t="s">
        <v>251</v>
      </c>
      <c r="B32" s="269"/>
      <c r="C32" s="269"/>
      <c r="D32" s="269"/>
      <c r="E32" s="269"/>
      <c r="F32" s="269"/>
      <c r="G32" s="269"/>
      <c r="H32" s="269"/>
      <c r="I32" s="1">
        <v>25</v>
      </c>
      <c r="J32" s="87"/>
      <c r="K32" s="83">
        <v>15246005.069999967</v>
      </c>
    </row>
    <row r="33" spans="1:11" ht="21.75" customHeight="1">
      <c r="A33" s="268" t="s">
        <v>252</v>
      </c>
      <c r="B33" s="269"/>
      <c r="C33" s="269"/>
      <c r="D33" s="269"/>
      <c r="E33" s="269"/>
      <c r="F33" s="269"/>
      <c r="G33" s="269"/>
      <c r="H33" s="269"/>
      <c r="I33" s="1">
        <v>26</v>
      </c>
      <c r="J33" s="87">
        <v>48665472.78999999</v>
      </c>
      <c r="K33" s="83"/>
    </row>
    <row r="34" spans="1:11" ht="12.75">
      <c r="A34" s="257" t="s">
        <v>149</v>
      </c>
      <c r="B34" s="258"/>
      <c r="C34" s="258"/>
      <c r="D34" s="258"/>
      <c r="E34" s="258"/>
      <c r="F34" s="258"/>
      <c r="G34" s="258"/>
      <c r="H34" s="258"/>
      <c r="I34" s="319"/>
      <c r="J34" s="319"/>
      <c r="K34" s="320"/>
    </row>
    <row r="35" spans="1:11" ht="12.75">
      <c r="A35" s="265" t="s">
        <v>253</v>
      </c>
      <c r="B35" s="266"/>
      <c r="C35" s="266"/>
      <c r="D35" s="266"/>
      <c r="E35" s="266"/>
      <c r="F35" s="266"/>
      <c r="G35" s="266"/>
      <c r="H35" s="266"/>
      <c r="I35" s="1">
        <v>27</v>
      </c>
      <c r="J35" s="5"/>
      <c r="K35" s="7"/>
    </row>
    <row r="36" spans="1:11" ht="12.75">
      <c r="A36" s="265" t="s">
        <v>254</v>
      </c>
      <c r="B36" s="266"/>
      <c r="C36" s="266"/>
      <c r="D36" s="266"/>
      <c r="E36" s="266"/>
      <c r="F36" s="266"/>
      <c r="G36" s="266"/>
      <c r="H36" s="266"/>
      <c r="I36" s="1">
        <v>28</v>
      </c>
      <c r="J36" s="5"/>
      <c r="K36" s="7"/>
    </row>
    <row r="37" spans="1:11" ht="12.75">
      <c r="A37" s="265" t="s">
        <v>255</v>
      </c>
      <c r="B37" s="266"/>
      <c r="C37" s="266"/>
      <c r="D37" s="266"/>
      <c r="E37" s="266"/>
      <c r="F37" s="266"/>
      <c r="G37" s="266"/>
      <c r="H37" s="266"/>
      <c r="I37" s="1">
        <v>29</v>
      </c>
      <c r="J37" s="5"/>
      <c r="K37" s="7"/>
    </row>
    <row r="38" spans="1:11" ht="12.75">
      <c r="A38" s="268" t="s">
        <v>256</v>
      </c>
      <c r="B38" s="269"/>
      <c r="C38" s="269"/>
      <c r="D38" s="269"/>
      <c r="E38" s="269"/>
      <c r="F38" s="269"/>
      <c r="G38" s="269"/>
      <c r="H38" s="269"/>
      <c r="I38" s="1">
        <v>30</v>
      </c>
      <c r="J38" s="39"/>
      <c r="K38" s="31"/>
    </row>
    <row r="39" spans="1:11" ht="12.75">
      <c r="A39" s="265" t="s">
        <v>257</v>
      </c>
      <c r="B39" s="266"/>
      <c r="C39" s="266"/>
      <c r="D39" s="266"/>
      <c r="E39" s="266"/>
      <c r="F39" s="266"/>
      <c r="G39" s="266"/>
      <c r="H39" s="266"/>
      <c r="I39" s="1">
        <v>31</v>
      </c>
      <c r="J39" s="5">
        <v>744609.05</v>
      </c>
      <c r="K39" s="7">
        <v>855126.51</v>
      </c>
    </row>
    <row r="40" spans="1:11" ht="12.75">
      <c r="A40" s="265" t="s">
        <v>258</v>
      </c>
      <c r="B40" s="266"/>
      <c r="C40" s="266"/>
      <c r="D40" s="266"/>
      <c r="E40" s="266"/>
      <c r="F40" s="266"/>
      <c r="G40" s="266"/>
      <c r="H40" s="266"/>
      <c r="I40" s="1">
        <v>32</v>
      </c>
      <c r="J40" s="5">
        <v>251289250</v>
      </c>
      <c r="K40" s="7">
        <v>225695060</v>
      </c>
    </row>
    <row r="41" spans="1:11" ht="12.75">
      <c r="A41" s="265" t="s">
        <v>259</v>
      </c>
      <c r="B41" s="266"/>
      <c r="C41" s="266"/>
      <c r="D41" s="266"/>
      <c r="E41" s="266"/>
      <c r="F41" s="266"/>
      <c r="G41" s="266"/>
      <c r="H41" s="266"/>
      <c r="I41" s="1">
        <v>33</v>
      </c>
      <c r="J41" s="5"/>
      <c r="K41" s="7"/>
    </row>
    <row r="42" spans="1:11" ht="12.75">
      <c r="A42" s="265" t="s">
        <v>260</v>
      </c>
      <c r="B42" s="266"/>
      <c r="C42" s="266"/>
      <c r="D42" s="266"/>
      <c r="E42" s="266"/>
      <c r="F42" s="266"/>
      <c r="G42" s="266"/>
      <c r="H42" s="266"/>
      <c r="I42" s="1">
        <v>34</v>
      </c>
      <c r="J42" s="5"/>
      <c r="K42" s="7"/>
    </row>
    <row r="43" spans="1:11" ht="12.75">
      <c r="A43" s="265" t="s">
        <v>261</v>
      </c>
      <c r="B43" s="266"/>
      <c r="C43" s="266"/>
      <c r="D43" s="266"/>
      <c r="E43" s="266"/>
      <c r="F43" s="266"/>
      <c r="G43" s="266"/>
      <c r="H43" s="266"/>
      <c r="I43" s="1">
        <v>35</v>
      </c>
      <c r="J43" s="5">
        <v>1084041.74</v>
      </c>
      <c r="K43" s="7">
        <v>10539.030000000523</v>
      </c>
    </row>
    <row r="44" spans="1:11" ht="12.75">
      <c r="A44" s="268" t="s">
        <v>262</v>
      </c>
      <c r="B44" s="269"/>
      <c r="C44" s="269"/>
      <c r="D44" s="269"/>
      <c r="E44" s="269"/>
      <c r="F44" s="269"/>
      <c r="G44" s="269"/>
      <c r="H44" s="269"/>
      <c r="I44" s="1">
        <v>36</v>
      </c>
      <c r="J44" s="87">
        <v>253117900.79000002</v>
      </c>
      <c r="K44" s="83">
        <v>226560725.54</v>
      </c>
    </row>
    <row r="45" spans="1:11" ht="21" customHeight="1">
      <c r="A45" s="268" t="s">
        <v>263</v>
      </c>
      <c r="B45" s="269"/>
      <c r="C45" s="269"/>
      <c r="D45" s="269"/>
      <c r="E45" s="269"/>
      <c r="F45" s="269"/>
      <c r="G45" s="269"/>
      <c r="H45" s="269"/>
      <c r="I45" s="1">
        <v>37</v>
      </c>
      <c r="J45" s="87"/>
      <c r="K45" s="83"/>
    </row>
    <row r="46" spans="1:11" ht="22.5" customHeight="1">
      <c r="A46" s="268" t="s">
        <v>264</v>
      </c>
      <c r="B46" s="269"/>
      <c r="C46" s="269"/>
      <c r="D46" s="269"/>
      <c r="E46" s="269"/>
      <c r="F46" s="269"/>
      <c r="G46" s="269"/>
      <c r="H46" s="269"/>
      <c r="I46" s="1">
        <v>38</v>
      </c>
      <c r="J46" s="87">
        <v>253117900.79000002</v>
      </c>
      <c r="K46" s="83">
        <v>226560725.54</v>
      </c>
    </row>
    <row r="47" spans="1:11" ht="12.75">
      <c r="A47" s="265" t="s">
        <v>265</v>
      </c>
      <c r="B47" s="266"/>
      <c r="C47" s="266"/>
      <c r="D47" s="266"/>
      <c r="E47" s="266"/>
      <c r="F47" s="266"/>
      <c r="G47" s="266"/>
      <c r="H47" s="266"/>
      <c r="I47" s="1">
        <v>39</v>
      </c>
      <c r="J47" s="39"/>
      <c r="K47" s="31"/>
    </row>
    <row r="48" spans="1:11" ht="12.75">
      <c r="A48" s="265" t="s">
        <v>266</v>
      </c>
      <c r="B48" s="266"/>
      <c r="C48" s="266"/>
      <c r="D48" s="266"/>
      <c r="E48" s="266"/>
      <c r="F48" s="266"/>
      <c r="G48" s="266"/>
      <c r="H48" s="266"/>
      <c r="I48" s="1">
        <v>40</v>
      </c>
      <c r="J48" s="39">
        <v>231827229.29000026</v>
      </c>
      <c r="K48" s="31">
        <v>39031483.78000009</v>
      </c>
    </row>
    <row r="49" spans="1:11" ht="12.75">
      <c r="A49" s="265" t="s">
        <v>150</v>
      </c>
      <c r="B49" s="266"/>
      <c r="C49" s="266"/>
      <c r="D49" s="266"/>
      <c r="E49" s="266"/>
      <c r="F49" s="266"/>
      <c r="G49" s="266"/>
      <c r="H49" s="266"/>
      <c r="I49" s="1">
        <v>41</v>
      </c>
      <c r="J49" s="5">
        <v>673925516.83</v>
      </c>
      <c r="K49" s="7">
        <v>525218480.15000004</v>
      </c>
    </row>
    <row r="50" spans="1:11" ht="12.75">
      <c r="A50" s="265" t="s">
        <v>267</v>
      </c>
      <c r="B50" s="266"/>
      <c r="C50" s="266"/>
      <c r="D50" s="266"/>
      <c r="E50" s="266"/>
      <c r="F50" s="266"/>
      <c r="G50" s="266"/>
      <c r="H50" s="266"/>
      <c r="I50" s="1">
        <v>42</v>
      </c>
      <c r="J50" s="5"/>
      <c r="K50" s="7"/>
    </row>
    <row r="51" spans="1:11" ht="12.75">
      <c r="A51" s="265" t="s">
        <v>268</v>
      </c>
      <c r="B51" s="266"/>
      <c r="C51" s="266"/>
      <c r="D51" s="266"/>
      <c r="E51" s="266"/>
      <c r="F51" s="266"/>
      <c r="G51" s="266"/>
      <c r="H51" s="266"/>
      <c r="I51" s="1">
        <v>43</v>
      </c>
      <c r="J51" s="5">
        <v>231827229.29000026</v>
      </c>
      <c r="K51" s="7">
        <v>39031483.78000009</v>
      </c>
    </row>
    <row r="52" spans="1:11" ht="12.75">
      <c r="A52" s="271" t="s">
        <v>151</v>
      </c>
      <c r="B52" s="272"/>
      <c r="C52" s="272"/>
      <c r="D52" s="272"/>
      <c r="E52" s="272"/>
      <c r="F52" s="272"/>
      <c r="G52" s="272"/>
      <c r="H52" s="272"/>
      <c r="I52" s="4">
        <v>44</v>
      </c>
      <c r="J52" s="40">
        <v>442098287.5399998</v>
      </c>
      <c r="K52" s="37">
        <v>486186996.36999995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N25"/>
  <sheetViews>
    <sheetView showGridLines="0" zoomScaleSheetLayoutView="100" workbookViewId="0" topLeftCell="A1">
      <selection activeCell="A1" sqref="A1:K1"/>
    </sheetView>
  </sheetViews>
  <sheetFormatPr defaultColWidth="9.140625" defaultRowHeight="12.75"/>
  <cols>
    <col min="1" max="4" width="9.140625" style="47" customWidth="1"/>
    <col min="5" max="5" width="10.140625" style="47" bestFit="1" customWidth="1"/>
    <col min="6" max="9" width="9.140625" style="47" customWidth="1"/>
    <col min="10" max="10" width="11.140625" style="47" customWidth="1"/>
    <col min="11" max="11" width="10.7109375" style="47" customWidth="1"/>
    <col min="12" max="12" width="13.00390625" style="47" bestFit="1" customWidth="1"/>
    <col min="13" max="13" width="9.140625" style="47" customWidth="1"/>
    <col min="14" max="14" width="13.00390625" style="47" bestFit="1" customWidth="1"/>
    <col min="15" max="15" width="0" style="47" hidden="1" customWidth="1"/>
    <col min="16" max="16384" width="9.140625" style="47" customWidth="1"/>
  </cols>
  <sheetData>
    <row r="1" spans="1:12" ht="12.75">
      <c r="A1" s="344" t="s">
        <v>269</v>
      </c>
      <c r="B1" s="345"/>
      <c r="C1" s="345"/>
      <c r="D1" s="345"/>
      <c r="E1" s="345"/>
      <c r="F1" s="345"/>
      <c r="G1" s="345"/>
      <c r="H1" s="345"/>
      <c r="I1" s="345"/>
      <c r="J1" s="345"/>
      <c r="K1" s="346"/>
      <c r="L1" s="46"/>
    </row>
    <row r="2" spans="1:12" ht="15.75">
      <c r="A2" s="22"/>
      <c r="B2" s="45"/>
      <c r="C2" s="329" t="s">
        <v>270</v>
      </c>
      <c r="D2" s="329"/>
      <c r="E2" s="48">
        <v>40909</v>
      </c>
      <c r="F2" s="23" t="s">
        <v>31</v>
      </c>
      <c r="G2" s="330">
        <v>41090</v>
      </c>
      <c r="H2" s="331"/>
      <c r="I2" s="45"/>
      <c r="J2" s="45"/>
      <c r="K2" s="45"/>
      <c r="L2" s="49"/>
    </row>
    <row r="3" spans="1:11" ht="24">
      <c r="A3" s="332" t="s">
        <v>116</v>
      </c>
      <c r="B3" s="332"/>
      <c r="C3" s="332"/>
      <c r="D3" s="332"/>
      <c r="E3" s="332"/>
      <c r="F3" s="332"/>
      <c r="G3" s="332"/>
      <c r="H3" s="332"/>
      <c r="I3" s="51" t="s">
        <v>117</v>
      </c>
      <c r="J3" s="52" t="s">
        <v>118</v>
      </c>
      <c r="K3" s="52" t="s">
        <v>119</v>
      </c>
    </row>
    <row r="4" spans="1:11" ht="12.75">
      <c r="A4" s="333">
        <v>1</v>
      </c>
      <c r="B4" s="333"/>
      <c r="C4" s="333"/>
      <c r="D4" s="333"/>
      <c r="E4" s="333"/>
      <c r="F4" s="333"/>
      <c r="G4" s="333"/>
      <c r="H4" s="333"/>
      <c r="I4" s="54">
        <v>2</v>
      </c>
      <c r="J4" s="53" t="s">
        <v>3</v>
      </c>
      <c r="K4" s="53" t="s">
        <v>4</v>
      </c>
    </row>
    <row r="5" spans="1:11" ht="12.75">
      <c r="A5" s="334" t="s">
        <v>152</v>
      </c>
      <c r="B5" s="335"/>
      <c r="C5" s="335"/>
      <c r="D5" s="335"/>
      <c r="E5" s="335"/>
      <c r="F5" s="335"/>
      <c r="G5" s="335"/>
      <c r="H5" s="335"/>
      <c r="I5" s="24">
        <v>1</v>
      </c>
      <c r="J5" s="25">
        <v>133165000</v>
      </c>
      <c r="K5" s="25">
        <v>133165000</v>
      </c>
    </row>
    <row r="6" spans="1:11" ht="12.75">
      <c r="A6" s="334" t="s">
        <v>153</v>
      </c>
      <c r="B6" s="335"/>
      <c r="C6" s="335"/>
      <c r="D6" s="335"/>
      <c r="E6" s="335"/>
      <c r="F6" s="335"/>
      <c r="G6" s="335"/>
      <c r="H6" s="335"/>
      <c r="I6" s="24">
        <v>2</v>
      </c>
      <c r="J6" s="26"/>
      <c r="K6" s="26"/>
    </row>
    <row r="7" spans="1:11" ht="12.75">
      <c r="A7" s="334" t="s">
        <v>271</v>
      </c>
      <c r="B7" s="335"/>
      <c r="C7" s="335"/>
      <c r="D7" s="335"/>
      <c r="E7" s="335"/>
      <c r="F7" s="335"/>
      <c r="G7" s="335"/>
      <c r="H7" s="335"/>
      <c r="I7" s="24">
        <v>3</v>
      </c>
      <c r="J7" s="26">
        <v>37379326.629999995</v>
      </c>
      <c r="K7" s="26">
        <v>37379326.629999995</v>
      </c>
    </row>
    <row r="8" spans="1:11" ht="12.75">
      <c r="A8" s="334" t="s">
        <v>272</v>
      </c>
      <c r="B8" s="335"/>
      <c r="C8" s="335"/>
      <c r="D8" s="335"/>
      <c r="E8" s="335"/>
      <c r="F8" s="335"/>
      <c r="G8" s="335"/>
      <c r="H8" s="335"/>
      <c r="I8" s="24">
        <v>4</v>
      </c>
      <c r="J8" s="26">
        <f>+'Balance sheet'!J79</f>
        <v>652385719.41</v>
      </c>
      <c r="K8" s="26">
        <f>+'Balance sheet'!K79</f>
        <v>457603129.7</v>
      </c>
    </row>
    <row r="9" spans="1:11" ht="12.75">
      <c r="A9" s="334" t="s">
        <v>273</v>
      </c>
      <c r="B9" s="335"/>
      <c r="C9" s="335"/>
      <c r="D9" s="335"/>
      <c r="E9" s="335"/>
      <c r="F9" s="335"/>
      <c r="G9" s="335"/>
      <c r="H9" s="335"/>
      <c r="I9" s="24">
        <v>5</v>
      </c>
      <c r="J9" s="26">
        <v>27976482.87</v>
      </c>
      <c r="K9" s="26">
        <v>80064229.09</v>
      </c>
    </row>
    <row r="10" spans="1:11" ht="12.75">
      <c r="A10" s="334" t="s">
        <v>274</v>
      </c>
      <c r="B10" s="335"/>
      <c r="C10" s="335"/>
      <c r="D10" s="335"/>
      <c r="E10" s="335"/>
      <c r="F10" s="335"/>
      <c r="G10" s="335"/>
      <c r="H10" s="335"/>
      <c r="I10" s="24">
        <v>6</v>
      </c>
      <c r="J10" s="26"/>
      <c r="K10" s="26"/>
    </row>
    <row r="11" spans="1:11" ht="12.75">
      <c r="A11" s="334" t="s">
        <v>154</v>
      </c>
      <c r="B11" s="335"/>
      <c r="C11" s="335"/>
      <c r="D11" s="335"/>
      <c r="E11" s="335"/>
      <c r="F11" s="335"/>
      <c r="G11" s="335"/>
      <c r="H11" s="335"/>
      <c r="I11" s="24">
        <v>7</v>
      </c>
      <c r="J11" s="26"/>
      <c r="K11" s="26"/>
    </row>
    <row r="12" spans="1:11" ht="12.75">
      <c r="A12" s="334" t="s">
        <v>275</v>
      </c>
      <c r="B12" s="335"/>
      <c r="C12" s="335"/>
      <c r="D12" s="335"/>
      <c r="E12" s="335"/>
      <c r="F12" s="335"/>
      <c r="G12" s="335"/>
      <c r="H12" s="335"/>
      <c r="I12" s="24">
        <v>8</v>
      </c>
      <c r="J12" s="26"/>
      <c r="K12" s="26"/>
    </row>
    <row r="13" spans="1:11" ht="12.75">
      <c r="A13" s="334" t="s">
        <v>276</v>
      </c>
      <c r="B13" s="335"/>
      <c r="C13" s="335"/>
      <c r="D13" s="335"/>
      <c r="E13" s="335"/>
      <c r="F13" s="335"/>
      <c r="G13" s="335"/>
      <c r="H13" s="335"/>
      <c r="I13" s="24">
        <v>9</v>
      </c>
      <c r="J13" s="26"/>
      <c r="K13" s="26"/>
    </row>
    <row r="14" spans="1:14" ht="12.75">
      <c r="A14" s="336" t="s">
        <v>155</v>
      </c>
      <c r="B14" s="337"/>
      <c r="C14" s="337"/>
      <c r="D14" s="337"/>
      <c r="E14" s="337"/>
      <c r="F14" s="337"/>
      <c r="G14" s="337"/>
      <c r="H14" s="337"/>
      <c r="I14" s="24">
        <v>10</v>
      </c>
      <c r="J14" s="83">
        <f>SUM(J5:J13)</f>
        <v>850906528.91</v>
      </c>
      <c r="K14" s="83">
        <f>SUM(K5:K13)</f>
        <v>708211685.42</v>
      </c>
      <c r="L14" s="81"/>
      <c r="N14" s="81"/>
    </row>
    <row r="15" spans="1:12" ht="12.75">
      <c r="A15" s="334" t="s">
        <v>277</v>
      </c>
      <c r="B15" s="335"/>
      <c r="C15" s="335"/>
      <c r="D15" s="335"/>
      <c r="E15" s="335"/>
      <c r="F15" s="335"/>
      <c r="G15" s="335"/>
      <c r="H15" s="335"/>
      <c r="I15" s="24">
        <v>11</v>
      </c>
      <c r="J15" s="26"/>
      <c r="K15" s="26"/>
      <c r="L15" s="81"/>
    </row>
    <row r="16" spans="1:11" ht="12.75">
      <c r="A16" s="334" t="s">
        <v>278</v>
      </c>
      <c r="B16" s="335"/>
      <c r="C16" s="335"/>
      <c r="D16" s="335"/>
      <c r="E16" s="335"/>
      <c r="F16" s="335"/>
      <c r="G16" s="335"/>
      <c r="H16" s="335"/>
      <c r="I16" s="24">
        <v>12</v>
      </c>
      <c r="J16" s="26"/>
      <c r="K16" s="26"/>
    </row>
    <row r="17" spans="1:11" ht="12.75">
      <c r="A17" s="334" t="s">
        <v>156</v>
      </c>
      <c r="B17" s="335"/>
      <c r="C17" s="335"/>
      <c r="D17" s="335"/>
      <c r="E17" s="335"/>
      <c r="F17" s="335"/>
      <c r="G17" s="335"/>
      <c r="H17" s="335"/>
      <c r="I17" s="24">
        <v>13</v>
      </c>
      <c r="J17" s="26"/>
      <c r="K17" s="26"/>
    </row>
    <row r="18" spans="1:11" ht="12.75">
      <c r="A18" s="334" t="s">
        <v>157</v>
      </c>
      <c r="B18" s="335"/>
      <c r="C18" s="335"/>
      <c r="D18" s="335"/>
      <c r="E18" s="335"/>
      <c r="F18" s="335"/>
      <c r="G18" s="335"/>
      <c r="H18" s="335"/>
      <c r="I18" s="24">
        <v>14</v>
      </c>
      <c r="J18" s="26"/>
      <c r="K18" s="26"/>
    </row>
    <row r="19" spans="1:11" ht="12.75">
      <c r="A19" s="334" t="s">
        <v>279</v>
      </c>
      <c r="B19" s="335"/>
      <c r="C19" s="335"/>
      <c r="D19" s="335"/>
      <c r="E19" s="335"/>
      <c r="F19" s="335"/>
      <c r="G19" s="335"/>
      <c r="H19" s="335"/>
      <c r="I19" s="24">
        <v>15</v>
      </c>
      <c r="J19" s="26"/>
      <c r="K19" s="26"/>
    </row>
    <row r="20" spans="1:11" ht="12.75">
      <c r="A20" s="334" t="s">
        <v>280</v>
      </c>
      <c r="B20" s="335"/>
      <c r="C20" s="335"/>
      <c r="D20" s="335"/>
      <c r="E20" s="335"/>
      <c r="F20" s="335"/>
      <c r="G20" s="335"/>
      <c r="H20" s="335"/>
      <c r="I20" s="24">
        <v>16</v>
      </c>
      <c r="J20" s="26"/>
      <c r="K20" s="26"/>
    </row>
    <row r="21" spans="1:11" ht="12.75">
      <c r="A21" s="336" t="s">
        <v>281</v>
      </c>
      <c r="B21" s="337"/>
      <c r="C21" s="337"/>
      <c r="D21" s="337"/>
      <c r="E21" s="337"/>
      <c r="F21" s="337"/>
      <c r="G21" s="337"/>
      <c r="H21" s="337"/>
      <c r="I21" s="24">
        <v>17</v>
      </c>
      <c r="J21" s="50">
        <v>0</v>
      </c>
      <c r="K21" s="50">
        <v>0</v>
      </c>
    </row>
    <row r="22" spans="1:11" ht="12.75">
      <c r="A22" s="347"/>
      <c r="B22" s="348"/>
      <c r="C22" s="348"/>
      <c r="D22" s="348"/>
      <c r="E22" s="348"/>
      <c r="F22" s="348"/>
      <c r="G22" s="348"/>
      <c r="H22" s="348"/>
      <c r="I22" s="349"/>
      <c r="J22" s="349"/>
      <c r="K22" s="350"/>
    </row>
    <row r="23" spans="1:11" ht="12.75">
      <c r="A23" s="338" t="s">
        <v>283</v>
      </c>
      <c r="B23" s="339"/>
      <c r="C23" s="339"/>
      <c r="D23" s="339"/>
      <c r="E23" s="339"/>
      <c r="F23" s="339"/>
      <c r="G23" s="339"/>
      <c r="H23" s="339"/>
      <c r="I23" s="27">
        <v>18</v>
      </c>
      <c r="J23" s="25"/>
      <c r="K23" s="25"/>
    </row>
    <row r="24" spans="1:11" ht="17.25" customHeight="1">
      <c r="A24" s="340" t="s">
        <v>282</v>
      </c>
      <c r="B24" s="341"/>
      <c r="C24" s="341"/>
      <c r="D24" s="341"/>
      <c r="E24" s="341"/>
      <c r="F24" s="341"/>
      <c r="G24" s="341"/>
      <c r="H24" s="341"/>
      <c r="I24" s="28">
        <v>19</v>
      </c>
      <c r="J24" s="50"/>
      <c r="K24" s="50"/>
    </row>
    <row r="25" spans="1:11" ht="30" customHeight="1">
      <c r="A25" s="342" t="s">
        <v>158</v>
      </c>
      <c r="B25" s="343"/>
      <c r="C25" s="343"/>
      <c r="D25" s="343"/>
      <c r="E25" s="343"/>
      <c r="F25" s="343"/>
      <c r="G25" s="343"/>
      <c r="H25" s="343"/>
      <c r="I25" s="343"/>
      <c r="J25" s="343"/>
      <c r="K25" s="34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36"/>
  <sheetViews>
    <sheetView showGridLines="0" zoomScaleSheetLayoutView="100" workbookViewId="0" topLeftCell="A1">
      <selection activeCell="A2" sqref="A2:J2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3.7109375" style="0" bestFit="1" customWidth="1"/>
    <col min="4" max="5" width="10.421875" style="0" customWidth="1"/>
    <col min="6" max="6" width="11.140625" style="0" customWidth="1"/>
    <col min="7" max="7" width="10.57421875" style="0" customWidth="1"/>
    <col min="8" max="8" width="13.8515625" style="0" customWidth="1"/>
    <col min="9" max="9" width="11.421875" style="0" customWidth="1"/>
    <col min="10" max="10" width="10.8515625" style="0" customWidth="1"/>
    <col min="11" max="11" width="10.00390625" style="0" customWidth="1"/>
  </cols>
  <sheetData>
    <row r="1" spans="1:10" ht="12.7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>
      <c r="A2" s="357" t="s">
        <v>316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12.7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2.75">
      <c r="A4" s="355"/>
      <c r="B4" s="355"/>
      <c r="C4" s="355"/>
      <c r="D4" s="355"/>
      <c r="E4" s="355"/>
      <c r="F4" s="355"/>
      <c r="G4" s="355"/>
      <c r="H4" s="355"/>
      <c r="I4" s="355"/>
      <c r="J4" s="355"/>
    </row>
    <row r="5" spans="1:10" ht="14.25">
      <c r="A5" s="138" t="s">
        <v>297</v>
      </c>
      <c r="B5" s="139" t="s">
        <v>298</v>
      </c>
      <c r="C5" s="140"/>
      <c r="D5" s="140"/>
      <c r="E5" s="140"/>
      <c r="F5" s="140"/>
      <c r="G5" s="140"/>
      <c r="H5" s="140"/>
      <c r="I5" s="141"/>
      <c r="J5" s="136"/>
    </row>
    <row r="6" spans="1:10" ht="14.25">
      <c r="A6" s="142"/>
      <c r="B6" s="140"/>
      <c r="C6" s="356"/>
      <c r="D6" s="356"/>
      <c r="E6" s="356"/>
      <c r="F6" s="356"/>
      <c r="G6" s="356"/>
      <c r="H6" s="356"/>
      <c r="I6" s="141"/>
      <c r="J6" s="136"/>
    </row>
    <row r="7" spans="1:10" ht="12.75">
      <c r="A7" s="142"/>
      <c r="B7" s="143"/>
      <c r="C7" s="356" t="s">
        <v>299</v>
      </c>
      <c r="D7" s="356"/>
      <c r="E7" s="356" t="s">
        <v>300</v>
      </c>
      <c r="F7" s="356"/>
      <c r="G7" s="356" t="s">
        <v>301</v>
      </c>
      <c r="H7" s="356"/>
      <c r="I7" s="356" t="s">
        <v>302</v>
      </c>
      <c r="J7" s="356"/>
    </row>
    <row r="8" spans="1:10" ht="12.75">
      <c r="A8" s="142"/>
      <c r="B8" s="144"/>
      <c r="C8" s="145" t="s">
        <v>319</v>
      </c>
      <c r="D8" s="145" t="s">
        <v>320</v>
      </c>
      <c r="E8" s="145" t="s">
        <v>319</v>
      </c>
      <c r="F8" s="145" t="s">
        <v>320</v>
      </c>
      <c r="G8" s="145" t="s">
        <v>319</v>
      </c>
      <c r="H8" s="145" t="s">
        <v>320</v>
      </c>
      <c r="I8" s="145" t="s">
        <v>319</v>
      </c>
      <c r="J8" s="145" t="s">
        <v>320</v>
      </c>
    </row>
    <row r="9" spans="1:10" ht="12.75">
      <c r="A9" s="142"/>
      <c r="B9" s="146"/>
      <c r="C9" s="147" t="s">
        <v>303</v>
      </c>
      <c r="D9" s="147" t="s">
        <v>303</v>
      </c>
      <c r="E9" s="147" t="s">
        <v>304</v>
      </c>
      <c r="F9" s="148" t="s">
        <v>304</v>
      </c>
      <c r="G9" s="148" t="s">
        <v>304</v>
      </c>
      <c r="H9" s="147" t="s">
        <v>303</v>
      </c>
      <c r="I9" s="147" t="s">
        <v>303</v>
      </c>
      <c r="J9" s="147" t="s">
        <v>303</v>
      </c>
    </row>
    <row r="10" spans="1:10" ht="12.75">
      <c r="A10" s="142"/>
      <c r="B10" s="146"/>
      <c r="C10" s="147"/>
      <c r="D10" s="147"/>
      <c r="E10" s="147"/>
      <c r="F10" s="148"/>
      <c r="G10" s="148"/>
      <c r="H10" s="147"/>
      <c r="I10" s="147"/>
      <c r="J10" s="147"/>
    </row>
    <row r="11" spans="1:11" ht="12.75">
      <c r="A11" s="142"/>
      <c r="B11" s="149" t="s">
        <v>305</v>
      </c>
      <c r="C11" s="150">
        <v>494778</v>
      </c>
      <c r="D11" s="151">
        <v>321722</v>
      </c>
      <c r="E11" s="150">
        <v>236911</v>
      </c>
      <c r="F11" s="151">
        <v>251955</v>
      </c>
      <c r="G11" s="152">
        <v>121683</v>
      </c>
      <c r="H11" s="153">
        <v>17339</v>
      </c>
      <c r="I11" s="154">
        <v>853372</v>
      </c>
      <c r="J11" s="154">
        <v>591016</v>
      </c>
      <c r="K11" s="173"/>
    </row>
    <row r="12" spans="1:10" ht="14.25">
      <c r="A12" s="142"/>
      <c r="B12" s="140"/>
      <c r="C12" s="136"/>
      <c r="D12" s="136"/>
      <c r="E12" s="136"/>
      <c r="F12" s="136"/>
      <c r="G12" s="136"/>
      <c r="H12" s="136"/>
      <c r="I12" s="136"/>
      <c r="J12" s="136"/>
    </row>
    <row r="13" spans="1:10" ht="14.25">
      <c r="A13" s="155" t="s">
        <v>306</v>
      </c>
      <c r="B13" s="139" t="s">
        <v>307</v>
      </c>
      <c r="C13" s="156"/>
      <c r="D13" s="156"/>
      <c r="E13" s="156"/>
      <c r="F13" s="156"/>
      <c r="G13" s="156"/>
      <c r="H13" s="156"/>
      <c r="I13" s="157"/>
      <c r="J13" s="136"/>
    </row>
    <row r="14" spans="1:10" ht="15" customHeight="1">
      <c r="A14" s="158"/>
      <c r="B14" s="159"/>
      <c r="C14" s="160" t="str">
        <f>+C8</f>
        <v>30.06.2012.</v>
      </c>
      <c r="D14" s="160" t="str">
        <f>+D8</f>
        <v>30.06.2011.</v>
      </c>
      <c r="E14" s="137"/>
      <c r="G14" s="137"/>
      <c r="H14" s="161"/>
      <c r="I14" s="137"/>
      <c r="J14" s="136"/>
    </row>
    <row r="15" spans="1:10" ht="12.75">
      <c r="A15" s="158"/>
      <c r="B15" s="159"/>
      <c r="C15" s="148" t="s">
        <v>303</v>
      </c>
      <c r="D15" s="147" t="s">
        <v>303</v>
      </c>
      <c r="E15" s="137"/>
      <c r="F15" s="137"/>
      <c r="G15" s="137"/>
      <c r="H15" s="137"/>
      <c r="I15" s="137"/>
      <c r="J15" s="136"/>
    </row>
    <row r="16" spans="1:10" ht="12.75">
      <c r="A16" s="158"/>
      <c r="B16" s="159"/>
      <c r="C16" s="162"/>
      <c r="D16" s="162"/>
      <c r="E16" s="137"/>
      <c r="F16" s="137"/>
      <c r="G16" s="137"/>
      <c r="H16" s="137"/>
      <c r="I16" s="137"/>
      <c r="J16" s="136"/>
    </row>
    <row r="17" spans="1:10" ht="12.75" customHeight="1" thickBot="1">
      <c r="A17" s="158"/>
      <c r="B17" s="159" t="s">
        <v>308</v>
      </c>
      <c r="C17" s="163">
        <v>277724.00814</v>
      </c>
      <c r="D17" s="163">
        <v>245546</v>
      </c>
      <c r="E17" s="137"/>
      <c r="F17" s="137"/>
      <c r="G17" s="137"/>
      <c r="H17" s="164"/>
      <c r="I17" s="137"/>
      <c r="J17" s="136"/>
    </row>
    <row r="18" spans="1:10" ht="12.75">
      <c r="A18" s="158"/>
      <c r="B18" s="159"/>
      <c r="C18" s="165"/>
      <c r="D18" s="166"/>
      <c r="E18" s="137"/>
      <c r="F18" s="137"/>
      <c r="G18" s="137"/>
      <c r="H18" s="137"/>
      <c r="I18" s="137"/>
      <c r="J18" s="136"/>
    </row>
    <row r="19" spans="1:10" ht="12.75" customHeight="1" thickBot="1">
      <c r="A19" s="158"/>
      <c r="B19" s="159" t="s">
        <v>309</v>
      </c>
      <c r="C19" s="163">
        <v>736493.0690799998</v>
      </c>
      <c r="D19" s="163">
        <v>214515</v>
      </c>
      <c r="E19" s="137"/>
      <c r="F19" s="137"/>
      <c r="G19" s="137"/>
      <c r="H19" s="137"/>
      <c r="I19" s="137"/>
      <c r="J19" s="136"/>
    </row>
    <row r="20" spans="1:10" ht="12.75">
      <c r="A20" s="158"/>
      <c r="B20" s="137"/>
      <c r="C20" s="137"/>
      <c r="D20" s="137"/>
      <c r="E20" s="137"/>
      <c r="F20" s="137"/>
      <c r="G20" s="137"/>
      <c r="H20" s="137"/>
      <c r="I20" s="137"/>
      <c r="J20" s="136"/>
    </row>
    <row r="21" spans="1:10" ht="12.75">
      <c r="A21" s="167" t="s">
        <v>310</v>
      </c>
      <c r="B21" s="139" t="s">
        <v>311</v>
      </c>
      <c r="C21" s="159"/>
      <c r="D21" s="159"/>
      <c r="E21" s="137"/>
      <c r="F21" s="137"/>
      <c r="G21" s="137"/>
      <c r="H21" s="137"/>
      <c r="I21" s="137"/>
      <c r="J21" s="136"/>
    </row>
    <row r="22" spans="1:10" ht="12.75">
      <c r="A22" s="167"/>
      <c r="B22" s="168"/>
      <c r="C22" s="159"/>
      <c r="D22" s="159"/>
      <c r="E22" s="137"/>
      <c r="F22" s="137"/>
      <c r="G22" s="137"/>
      <c r="H22" s="137"/>
      <c r="I22" s="137"/>
      <c r="J22" s="136"/>
    </row>
    <row r="23" spans="1:10" ht="12.75">
      <c r="A23" s="137"/>
      <c r="B23" s="159"/>
      <c r="C23" s="169" t="str">
        <f>+C14</f>
        <v>30.06.2012.</v>
      </c>
      <c r="D23" s="170" t="s">
        <v>312</v>
      </c>
      <c r="E23" s="137"/>
      <c r="F23" s="137"/>
      <c r="G23" s="137"/>
      <c r="H23" s="137"/>
      <c r="I23" s="137"/>
      <c r="J23" s="136"/>
    </row>
    <row r="24" spans="1:10" ht="12.75">
      <c r="A24" s="137"/>
      <c r="B24" s="159"/>
      <c r="C24" s="148" t="s">
        <v>303</v>
      </c>
      <c r="D24" s="148" t="s">
        <v>303</v>
      </c>
      <c r="E24" s="137"/>
      <c r="F24" s="137"/>
      <c r="G24" s="137"/>
      <c r="H24" s="137"/>
      <c r="I24" s="137"/>
      <c r="J24" s="136"/>
    </row>
    <row r="25" spans="1:10" ht="12.75">
      <c r="A25" s="137"/>
      <c r="B25" s="159"/>
      <c r="C25" s="162"/>
      <c r="D25" s="162"/>
      <c r="E25" s="137"/>
      <c r="F25" s="137"/>
      <c r="G25" s="137"/>
      <c r="H25" s="137"/>
      <c r="I25" s="137"/>
      <c r="J25" s="136"/>
    </row>
    <row r="26" spans="1:10" ht="13.5" customHeight="1" thickBot="1">
      <c r="A26" s="137"/>
      <c r="B26" s="159" t="s">
        <v>313</v>
      </c>
      <c r="C26" s="171">
        <v>66211.72486999999</v>
      </c>
      <c r="D26" s="172">
        <v>87490.92969</v>
      </c>
      <c r="E26" s="137"/>
      <c r="F26" s="137"/>
      <c r="G26" s="137"/>
      <c r="H26" s="137"/>
      <c r="I26" s="137"/>
      <c r="J26" s="136"/>
    </row>
    <row r="27" spans="1:10" ht="12.75">
      <c r="A27" s="137"/>
      <c r="B27" s="159"/>
      <c r="C27" s="165"/>
      <c r="D27" s="165"/>
      <c r="E27" s="137"/>
      <c r="F27" s="137"/>
      <c r="G27" s="137"/>
      <c r="H27" s="137"/>
      <c r="I27" s="137"/>
      <c r="J27" s="136"/>
    </row>
    <row r="28" spans="1:10" ht="13.5" thickBot="1">
      <c r="A28" s="137"/>
      <c r="B28" s="159" t="s">
        <v>314</v>
      </c>
      <c r="C28" s="172">
        <v>577474.2449899999</v>
      </c>
      <c r="D28" s="172">
        <v>50736.650030000004</v>
      </c>
      <c r="E28" s="137"/>
      <c r="F28" s="137"/>
      <c r="G28" s="137"/>
      <c r="H28" s="137"/>
      <c r="I28" s="137"/>
      <c r="J28" s="136"/>
    </row>
    <row r="29" spans="1:10" ht="12.75">
      <c r="A29" s="136"/>
      <c r="B29" s="159"/>
      <c r="C29" s="165"/>
      <c r="D29" s="165"/>
      <c r="E29" s="136"/>
      <c r="F29" s="136"/>
      <c r="G29" s="136"/>
      <c r="H29" s="136"/>
      <c r="I29" s="136"/>
      <c r="J29" s="136"/>
    </row>
    <row r="30" spans="1:10" ht="26.25" customHeight="1">
      <c r="A30" s="178">
        <v>4</v>
      </c>
      <c r="B30" s="351" t="s">
        <v>318</v>
      </c>
      <c r="C30" s="352"/>
      <c r="D30" s="352"/>
      <c r="E30" s="352"/>
      <c r="F30" s="352"/>
      <c r="G30" s="352"/>
      <c r="H30" s="352"/>
      <c r="I30" s="352"/>
      <c r="J30" s="353"/>
    </row>
    <row r="31" spans="1:10" ht="12.75">
      <c r="A31" s="178">
        <v>5</v>
      </c>
      <c r="B31" s="354" t="s">
        <v>315</v>
      </c>
      <c r="C31" s="355"/>
      <c r="D31" s="355"/>
      <c r="E31" s="355"/>
      <c r="F31" s="355"/>
      <c r="G31" s="355"/>
      <c r="H31" s="355"/>
      <c r="I31" s="355"/>
      <c r="J31" s="355"/>
    </row>
    <row r="33" spans="1:11" ht="12.75">
      <c r="A33" s="175"/>
      <c r="B33" s="175"/>
      <c r="C33" s="176"/>
      <c r="D33" s="176"/>
      <c r="E33" s="176"/>
      <c r="F33" s="176"/>
      <c r="G33" s="176"/>
      <c r="H33" s="176"/>
      <c r="I33" s="176"/>
      <c r="J33" s="176"/>
      <c r="K33" s="176"/>
    </row>
    <row r="35" ht="12.75">
      <c r="A35" s="174"/>
    </row>
    <row r="36" ht="12.75">
      <c r="A36" s="177"/>
    </row>
  </sheetData>
  <mergeCells count="11">
    <mergeCell ref="A2:J2"/>
    <mergeCell ref="A4:J4"/>
    <mergeCell ref="C6:D6"/>
    <mergeCell ref="E6:F6"/>
    <mergeCell ref="G6:H6"/>
    <mergeCell ref="B30:J30"/>
    <mergeCell ref="B31:J31"/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2011-10-24T13:31:22Z</cp:lastPrinted>
  <dcterms:created xsi:type="dcterms:W3CDTF">2008-10-17T11:51:54Z</dcterms:created>
  <dcterms:modified xsi:type="dcterms:W3CDTF">2012-07-26T11:12:25Z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